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AGOST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Q5" i="4" s="1"/>
  <c r="M6" i="4"/>
  <c r="N6" i="4" s="1"/>
  <c r="Q6" i="4" s="1"/>
  <c r="M7" i="4"/>
  <c r="N7" i="4" s="1"/>
  <c r="Q7" i="4" s="1"/>
  <c r="M8" i="4"/>
  <c r="N8" i="4" s="1"/>
  <c r="Q8" i="4" s="1"/>
</calcChain>
</file>

<file path=xl/sharedStrings.xml><?xml version="1.0" encoding="utf-8"?>
<sst xmlns="http://schemas.openxmlformats.org/spreadsheetml/2006/main" count="45" uniqueCount="35">
  <si>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</si>
  <si>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</si>
  <si>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</si>
  <si>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</si>
  <si>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</si>
  <si>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</si>
  <si>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</si>
  <si>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</si>
  <si>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</si>
  <si>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</si>
  <si>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</si>
  <si>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</si>
  <si>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</si>
  <si>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</si>
  <si>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</si>
  <si>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</si>
  <si>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</si>
  <si>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FELIPE DOURADO DE ARAGÃO PINHEIRO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</si>
  <si>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</si>
  <si>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</si>
  <si>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</si>
  <si>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</si>
  <si>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</si>
  <si>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 xml:space="preserve">CARLOS JOSÉ DE FREITAS PERERIRA </t>
  </si>
  <si>
    <t>AGENTE FISCAL DO CRMV/CE</t>
  </si>
  <si>
    <t>FRANCISCO RÉGIS MUNIZ DE SOUZA</t>
  </si>
  <si>
    <t>SOBRAL/CE</t>
  </si>
  <si>
    <t>VEÍCULO DO CRMV/CE</t>
  </si>
  <si>
    <t>FORQUILHA, GROAÍRAS E SOBRAL/CE</t>
  </si>
  <si>
    <t>ASSESOR TÉCNICO DE FISCALIZAÇÃO DO CRMV-CE</t>
  </si>
  <si>
    <t>CHEFE DO SETOR DE FISCALIZAÇÃO DO CRMV-CE</t>
  </si>
  <si>
    <t>REALIZAR FISCALIZAÇÕES DE CARÁTER ADMINISTRATIVO, EM ESTABELECIMENTOS COM ATIVIDADE ECONÔMICA PECULIAR OU PRIVATIVA DA MEDICINA VETERINÁRIA / ZOOTECNIA NOS MUNICÍPIOS DA BASE XXIV E FISCALIZAR PROCESSOS DE EMPRESAS PARA ATENDER DEMANDAS PÓS REUNIÕES ADMINISTRATIVAS E PLENÁRIAS DO CRMV-CE, CONFORME PROCESSO ADMINISTRATIVO N.º 5586/2022.</t>
  </si>
  <si>
    <t>REALIZAR FISCALIZAÇÕES DE CARÁTER TÉCNICO, EM ESTABELECIMENTOS COM ATIVIDADE ECONÔMICA PECULIAR OU PRIVATIVA DA MEDICINA VETERINÁRIA / ZOOTECNIA NOS MUNICÍPIOS DA BASE XXIV E FISCALIZAR PROCESSOS DE EMPRESAS PARA ATENDER DEMANDAS PÓS REUNIÕES ADMINISTRATIVAS E PLENÁRIAS DO CRMV-CE, CONFORME PROCESSO ADMINISTRATIVO N.º 5586/2022.</t>
  </si>
  <si>
    <t>VIAGEM DE CARÁTER EMERGENCIAL PARA REALIZAR FISCALIZAÇÕES DE CARÁTER TÉCNICO, EM ESTABELECIMENTOS COM ATIVIDADE ECONÔMICA PECULIAR OU PRIVATIVA DA MEDICINA VETERINÁRIA / ZOOTECNIA NO MUNICÍPIO DE SOBRAL/CE, CONFORME PROCESSO ADMINISTRATIVO N.º 5985/2022.</t>
  </si>
  <si>
    <t>VIAGEM DE CARÁTER EMERGENCIAL PARA REALIZAR FISCALIZAÇÕES DE CARÁTER ADMINISTRATIVO, EM ESTABELECIMENTOS COM ATIVIDADE ECONÔMICA PECULIAR OU PRIVATIVA DA MEDICINA VETERINÁRIA / ZOOTECNIA NO MUNICÍPIO DE SOBRAL/CE, CONFORME PROCESSO ADMINISTRATIVO N.º 5985/2022.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</si>
</sst>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showGridLines="0" tabSelected="1" view="pageLayout" topLeftCell="A8" zoomScale="64" zoomScaleNormal="100" zoomScalePageLayoutView="64" workbookViewId="0">
      <selection activeCell="R9" sqref="R9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3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20" t="s">
        <v>2</v>
      </c>
      <c r="D3" s="21"/>
      <c r="E3" s="21"/>
      <c r="F3" s="21"/>
      <c r="G3" s="22"/>
      <c r="H3" s="20" t="s">
        <v>18</v>
      </c>
      <c r="I3" s="21"/>
      <c r="J3" s="21"/>
      <c r="K3" s="21"/>
      <c r="L3" s="21"/>
      <c r="M3" s="21"/>
      <c r="N3" s="22"/>
      <c r="O3" s="23" t="s">
        <v>3</v>
      </c>
      <c r="P3" s="24"/>
      <c r="Q3" s="18" t="s">
        <v>4</v>
      </c>
      <c r="R3" s="16" t="s">
        <v>5</v>
      </c>
    </row>
    <row r="4" spans="1:18" s="2" customFormat="1" ht="46.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21</v>
      </c>
      <c r="L4" s="8" t="s">
        <v>22</v>
      </c>
      <c r="M4" s="13" t="s">
        <v>19</v>
      </c>
      <c r="N4" s="13" t="s">
        <v>14</v>
      </c>
      <c r="O4" s="8" t="s">
        <v>20</v>
      </c>
      <c r="P4" s="8" t="s">
        <v>15</v>
      </c>
      <c r="Q4" s="19"/>
      <c r="R4" s="17"/>
    </row>
    <row r="5" spans="1:18" ht="226.7" customHeight="1">
      <c r="A5" s="9" t="s">
        <v>17</v>
      </c>
      <c r="B5" s="9" t="s">
        <v>29</v>
      </c>
      <c r="C5" s="9" t="s">
        <v>16</v>
      </c>
      <c r="D5" s="9" t="s">
        <v>28</v>
      </c>
      <c r="E5" s="9" t="s">
        <v>27</v>
      </c>
      <c r="F5" s="10">
        <v>44781</v>
      </c>
      <c r="G5" s="10">
        <v>44785</v>
      </c>
      <c r="H5" s="11">
        <v>200</v>
      </c>
      <c r="I5" s="9">
        <v>4.5</v>
      </c>
      <c r="J5" s="11">
        <v>0</v>
      </c>
      <c r="K5" s="11">
        <v>0</v>
      </c>
      <c r="L5" s="11">
        <v>0</v>
      </c>
      <c r="M5" s="11">
        <f>H5*I5+J5</f>
        <v>900</v>
      </c>
      <c r="N5" s="11">
        <f t="shared" ref="N5" si="0">M5-K5+L5</f>
        <v>900</v>
      </c>
      <c r="O5" s="11">
        <v>0</v>
      </c>
      <c r="P5" s="14">
        <v>0</v>
      </c>
      <c r="Q5" s="11">
        <f>N5+O5+P5</f>
        <v>900</v>
      </c>
      <c r="R5" s="15" t="s">
        <v>32</v>
      </c>
    </row>
    <row r="6" spans="1:18" ht="226.7" customHeight="1">
      <c r="A6" s="9" t="s">
        <v>23</v>
      </c>
      <c r="B6" s="9" t="s">
        <v>30</v>
      </c>
      <c r="C6" s="9" t="s">
        <v>16</v>
      </c>
      <c r="D6" s="9" t="s">
        <v>28</v>
      </c>
      <c r="E6" s="9" t="s">
        <v>27</v>
      </c>
      <c r="F6" s="10">
        <v>44781</v>
      </c>
      <c r="G6" s="10">
        <v>44785</v>
      </c>
      <c r="H6" s="11">
        <v>200</v>
      </c>
      <c r="I6" s="9">
        <v>4.5</v>
      </c>
      <c r="J6" s="11">
        <v>0</v>
      </c>
      <c r="K6" s="11">
        <v>190</v>
      </c>
      <c r="L6" s="11">
        <v>0</v>
      </c>
      <c r="M6" s="11">
        <f>H6*I6+J6</f>
        <v>900</v>
      </c>
      <c r="N6" s="11">
        <f>M6-K6+L6</f>
        <v>710</v>
      </c>
      <c r="O6" s="11">
        <v>0</v>
      </c>
      <c r="P6" s="14">
        <v>497.87</v>
      </c>
      <c r="Q6" s="11">
        <f>N6+O6+P6</f>
        <v>1207.8699999999999</v>
      </c>
      <c r="R6" s="15" t="s">
        <v>31</v>
      </c>
    </row>
    <row r="7" spans="1:18" ht="226.7" customHeight="1">
      <c r="A7" s="9" t="s">
        <v>17</v>
      </c>
      <c r="B7" s="9" t="s">
        <v>29</v>
      </c>
      <c r="C7" s="9" t="s">
        <v>16</v>
      </c>
      <c r="D7" s="9" t="s">
        <v>26</v>
      </c>
      <c r="E7" s="9" t="s">
        <v>27</v>
      </c>
      <c r="F7" s="10">
        <v>44782</v>
      </c>
      <c r="G7" s="10">
        <v>44783</v>
      </c>
      <c r="H7" s="11">
        <v>200</v>
      </c>
      <c r="I7" s="9">
        <v>1.5</v>
      </c>
      <c r="J7" s="11">
        <v>0</v>
      </c>
      <c r="K7" s="11">
        <v>0</v>
      </c>
      <c r="L7" s="11">
        <v>0</v>
      </c>
      <c r="M7" s="11">
        <f>H7*I7+J7</f>
        <v>300</v>
      </c>
      <c r="N7" s="11">
        <f t="shared" ref="N7" si="1">M7-K7+L7</f>
        <v>300</v>
      </c>
      <c r="O7" s="11">
        <v>0</v>
      </c>
      <c r="P7" s="14">
        <v>0</v>
      </c>
      <c r="Q7" s="11">
        <f>N7+O7+P7</f>
        <v>300</v>
      </c>
      <c r="R7" s="15" t="s">
        <v>33</v>
      </c>
    </row>
    <row r="8" spans="1:18" ht="226.7" customHeight="1">
      <c r="A8" s="9" t="s">
        <v>25</v>
      </c>
      <c r="B8" s="9" t="s">
        <v>24</v>
      </c>
      <c r="C8" s="9" t="s">
        <v>16</v>
      </c>
      <c r="D8" s="9" t="s">
        <v>26</v>
      </c>
      <c r="E8" s="9" t="s">
        <v>27</v>
      </c>
      <c r="F8" s="10">
        <v>44782</v>
      </c>
      <c r="G8" s="10">
        <v>44783</v>
      </c>
      <c r="H8" s="11">
        <v>200</v>
      </c>
      <c r="I8" s="9">
        <v>1.5</v>
      </c>
      <c r="J8" s="11">
        <v>0</v>
      </c>
      <c r="K8" s="11">
        <v>76</v>
      </c>
      <c r="L8" s="11">
        <v>0</v>
      </c>
      <c r="M8" s="11">
        <f>H8*I8+J8</f>
        <v>300</v>
      </c>
      <c r="N8" s="11">
        <f>M8-K8+L8</f>
        <v>224</v>
      </c>
      <c r="O8" s="11">
        <v>0</v>
      </c>
      <c r="P8" s="14">
        <v>0</v>
      </c>
      <c r="Q8" s="11">
        <f t="shared" ref="Q8" si="2">N8+O8+P8</f>
        <v>224</v>
      </c>
      <c r="R8" s="15" t="s">
        <v>34</v>
      </c>
    </row>
    <row r="32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&amp;CCONSELHO REGIONAL DE MEDICINCA VETERINÁRIA DO ESTADO DO CEARÁ
RELATÓRIO DE VIAGENS TERRESTRE E DIÁRIAS - ANO 2022
PERÍODO DE 01 A 31/08/2022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2022-10-17T19:40:49Z</cp:lastPrinted>
  <dcterms:created xsi:type="dcterms:W3CDTF">2018-02-28T13:04:00Z</dcterms:created>
  <dcterms:modified xsi:type="dcterms:W3CDTF">2022-10-17T19:42:59Z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