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MAI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  <c r="P6" i="1"/>
  <c r="X6" i="1" s="1"/>
</calcChain>
</file>

<file path=xl/sharedStrings.xml><?xml version="1.0" encoding="utf-8"?>
<sst xmlns="http://schemas.openxmlformats.org/spreadsheetml/2006/main" count="40" uniqueCount="33">
  <si>
    <t>PASSAGEIRO</t>
  </si>
  <si>
    <t>CARGO/FUNÇÃO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</si>
  <si>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</si>
  <si>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</si>
  <si>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</si>
  <si>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</si>
  <si>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</si>
  <si>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</si>
  <si>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</si>
  <si>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</si>
  <si>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</si>
  <si>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</si>
  <si>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</si>
  <si>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</si>
  <si>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</si>
  <si>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</si>
  <si>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</si>
  <si>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</si>
  <si>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</si>
  <si>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FORTALEZA/CE</t>
  </si>
  <si>
    <t>HORÁRIO DO VOO</t>
  </si>
  <si>
    <t>NÚMERO DO VOO</t>
  </si>
  <si>
    <t>DADOS DE DIÁRIAS - PORTARIA 27/2018</t>
  </si>
  <si>
    <t>DESCONTO PARÁGRAFO 1º - ART. 11º</t>
  </si>
  <si>
    <t>ACRÉSCIMO DE DIÁRIAS - ART. 12º</t>
  </si>
  <si>
    <t>FRANCISCO ATUALPA SOARES JÚNIOR</t>
  </si>
  <si>
    <t>PRESIDENTE DO CRMV-CE</t>
  </si>
  <si>
    <t>MACAPÁ/AP</t>
  </si>
  <si>
    <t>09:15:00  12:15:00</t>
  </si>
  <si>
    <t>AD 4100    AD 4840</t>
  </si>
  <si>
    <t>14:55:00  18:05:00</t>
  </si>
  <si>
    <t>AD 2705      AD 4101</t>
  </si>
  <si>
    <t>REPRESENTAR O CRMV-CE NA SOLENIDADE DE POSSE DA DIRETORIA EXECUTIVA E MEMBROS ELEITOS PARA GESTÃO 2022/2025 DO CRMV-AP, CONFORME PROCESSO ADMINISTRATIVO N.º 3695/2022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</si>
</sst>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8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1" applyFont="1" applyBorder="1" applyAlignment="1">
      <alignment horizontal="left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6" fillId="0" borderId="2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zoomScaleNormal="100" workbookViewId="0">
      <selection activeCell="B6" sqref="B6"/>
    </sheetView>
  </sheetViews>
  <sheetFormatPr defaultColWidth="9" defaultRowHeight="15"/>
  <cols>
    <col min="1" max="1" width="14.28515625" style="4" customWidth="1"/>
    <col min="2" max="2" width="16.42578125" style="4" customWidth="1"/>
    <col min="3" max="3" width="14.28515625" style="5" customWidth="1"/>
    <col min="4" max="4" width="11" style="5" customWidth="1"/>
    <col min="5" max="5" width="9.140625" style="5"/>
    <col min="6" max="6" width="10" style="5" customWidth="1"/>
    <col min="7" max="7" width="9.140625" style="5"/>
    <col min="8" max="8" width="11.85546875" style="5" customWidth="1"/>
    <col min="9" max="9" width="13.85546875" style="5" customWidth="1"/>
    <col min="10" max="10" width="9.140625" style="14"/>
    <col min="11" max="11" width="9.85546875" style="12" customWidth="1"/>
    <col min="12" max="12" width="9.140625" style="4"/>
    <col min="13" max="13" width="11.7109375" style="6" bestFit="1" customWidth="1"/>
    <col min="14" max="14" width="11.85546875" style="6" customWidth="1"/>
    <col min="15" max="15" width="9.140625" style="7"/>
    <col min="16" max="16" width="13" style="7" customWidth="1"/>
    <col min="17" max="17" width="10" style="6" customWidth="1"/>
    <col min="18" max="18" width="11.140625" style="8" customWidth="1"/>
    <col min="19" max="19" width="13.5703125" style="6" customWidth="1"/>
    <col min="20" max="20" width="13.140625" style="6" customWidth="1"/>
    <col min="21" max="21" width="12.7109375" style="7" customWidth="1"/>
    <col min="22" max="24" width="10.140625" style="7" bestFit="1" customWidth="1"/>
    <col min="25" max="25" width="21.140625" style="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4"/>
      <c r="K2" s="12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1.25" customHeight="1">
      <c r="A3" s="24" t="s">
        <v>0</v>
      </c>
      <c r="B3" s="24" t="s">
        <v>1</v>
      </c>
      <c r="C3" s="33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7" t="s">
        <v>22</v>
      </c>
      <c r="R3" s="28"/>
      <c r="S3" s="28"/>
      <c r="T3" s="28"/>
      <c r="U3" s="28"/>
      <c r="V3" s="28"/>
      <c r="W3" s="29"/>
      <c r="X3" s="39" t="s">
        <v>3</v>
      </c>
      <c r="Y3" s="24" t="s">
        <v>4</v>
      </c>
    </row>
    <row r="4" spans="1:25" s="2" customFormat="1" ht="11.25" customHeight="1">
      <c r="A4" s="25"/>
      <c r="B4" s="25"/>
      <c r="C4" s="34" t="s">
        <v>5</v>
      </c>
      <c r="D4" s="35"/>
      <c r="E4" s="35"/>
      <c r="F4" s="35"/>
      <c r="G4" s="36"/>
      <c r="H4" s="34" t="s">
        <v>6</v>
      </c>
      <c r="I4" s="35"/>
      <c r="J4" s="35"/>
      <c r="K4" s="35"/>
      <c r="L4" s="36"/>
      <c r="M4" s="37" t="s">
        <v>7</v>
      </c>
      <c r="N4" s="37" t="s">
        <v>8</v>
      </c>
      <c r="O4" s="37" t="s">
        <v>9</v>
      </c>
      <c r="P4" s="37" t="s">
        <v>10</v>
      </c>
      <c r="Q4" s="30"/>
      <c r="R4" s="31"/>
      <c r="S4" s="31"/>
      <c r="T4" s="31"/>
      <c r="U4" s="31"/>
      <c r="V4" s="31"/>
      <c r="W4" s="32"/>
      <c r="X4" s="39"/>
      <c r="Y4" s="25"/>
    </row>
    <row r="5" spans="1:25" s="3" customFormat="1" ht="42">
      <c r="A5" s="26"/>
      <c r="B5" s="26"/>
      <c r="C5" s="9" t="s">
        <v>11</v>
      </c>
      <c r="D5" s="9" t="s">
        <v>12</v>
      </c>
      <c r="E5" s="9" t="s">
        <v>13</v>
      </c>
      <c r="F5" s="9" t="s">
        <v>20</v>
      </c>
      <c r="G5" s="9" t="s">
        <v>21</v>
      </c>
      <c r="H5" s="9" t="s">
        <v>11</v>
      </c>
      <c r="I5" s="9" t="s">
        <v>12</v>
      </c>
      <c r="J5" s="15" t="s">
        <v>13</v>
      </c>
      <c r="K5" s="13" t="s">
        <v>20</v>
      </c>
      <c r="L5" s="9" t="s">
        <v>21</v>
      </c>
      <c r="M5" s="38"/>
      <c r="N5" s="38"/>
      <c r="O5" s="38"/>
      <c r="P5" s="38"/>
      <c r="Q5" s="10" t="s">
        <v>14</v>
      </c>
      <c r="R5" s="9" t="s">
        <v>15</v>
      </c>
      <c r="S5" s="10" t="s">
        <v>16</v>
      </c>
      <c r="T5" s="10" t="s">
        <v>23</v>
      </c>
      <c r="U5" s="10" t="s">
        <v>24</v>
      </c>
      <c r="V5" s="11" t="s">
        <v>17</v>
      </c>
      <c r="W5" s="11" t="s">
        <v>18</v>
      </c>
      <c r="X5" s="39"/>
      <c r="Y5" s="26"/>
    </row>
    <row r="6" spans="1:25" ht="141.6" customHeight="1">
      <c r="A6" s="18" t="s">
        <v>25</v>
      </c>
      <c r="B6" s="18" t="s">
        <v>26</v>
      </c>
      <c r="C6" s="18" t="s">
        <v>19</v>
      </c>
      <c r="D6" s="18" t="s">
        <v>27</v>
      </c>
      <c r="E6" s="16">
        <v>44710</v>
      </c>
      <c r="F6" s="17" t="s">
        <v>28</v>
      </c>
      <c r="G6" s="18" t="s">
        <v>29</v>
      </c>
      <c r="H6" s="18" t="s">
        <v>27</v>
      </c>
      <c r="I6" s="18" t="s">
        <v>19</v>
      </c>
      <c r="J6" s="16">
        <v>44712</v>
      </c>
      <c r="K6" s="17" t="s">
        <v>30</v>
      </c>
      <c r="L6" s="20" t="s">
        <v>31</v>
      </c>
      <c r="M6" s="22">
        <v>1841.18</v>
      </c>
      <c r="N6" s="22">
        <v>70.709999999999994</v>
      </c>
      <c r="O6" s="22">
        <v>35</v>
      </c>
      <c r="P6" s="22">
        <f>SUM(M6:O6)</f>
        <v>1946.89</v>
      </c>
      <c r="Q6" s="22">
        <v>500</v>
      </c>
      <c r="R6" s="23">
        <v>2.5</v>
      </c>
      <c r="S6" s="21">
        <v>0</v>
      </c>
      <c r="T6" s="21">
        <v>0</v>
      </c>
      <c r="U6" s="21">
        <v>95</v>
      </c>
      <c r="V6" s="21">
        <f>Q6*R6+U6</f>
        <v>1345</v>
      </c>
      <c r="W6" s="21">
        <f>Q6*R6+U6</f>
        <v>1345</v>
      </c>
      <c r="X6" s="21">
        <f>P6+W6</f>
        <v>3291.8900000000003</v>
      </c>
      <c r="Y6" s="19" t="s">
        <v>32</v>
      </c>
    </row>
  </sheetData>
  <mergeCells count="12">
    <mergeCell ref="A3:A5"/>
    <mergeCell ref="B3:B5"/>
    <mergeCell ref="M4:M5"/>
    <mergeCell ref="N4:N5"/>
    <mergeCell ref="O4:O5"/>
    <mergeCell ref="Y3:Y5"/>
    <mergeCell ref="Q3:W4"/>
    <mergeCell ref="C3:P3"/>
    <mergeCell ref="C4:G4"/>
    <mergeCell ref="H4:L4"/>
    <mergeCell ref="P4:P5"/>
    <mergeCell ref="X3:X5"/>
  </mergeCells>
  <phoneticPr fontId="7" type="noConversion"/>
  <pageMargins left="1.18055555555556E-2" right="0.68055555555555602" top="0.78680555555555598" bottom="0.78680555555555598" header="0.31458333333333299" footer="0.31458333333333299"/>
  <pageSetup paperSize="9" scale="46" fitToHeight="0" orientation="landscape" r:id="rId1"/>
  <headerFooter>
    <oddHeader>&amp;C&amp;"Times New Roman,Normal"&amp;12CONSELHO REGIONAL DE MEDICINA VETERINÁRIA DO ESTADO DO CEARÁ
 RELATÓRIO DE VIAGENS AÉREAS E DIÁRIAS - ANO 2022
PERÍODO DE 01 A 31/05/2022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2022-06-29T19:00:48Z</cp:lastPrinted>
  <dcterms:created xsi:type="dcterms:W3CDTF">2018-02-28T13:04:00Z</dcterms:created>
  <dcterms:modified xsi:type="dcterms:W3CDTF">2022-07-14T13:43:12Z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