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JUNH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P6" i="1"/>
  <c r="X6" i="1" l="1"/>
</calcChain>
</file>

<file path=xl/sharedStrings.xml><?xml version="1.0" encoding="utf-8"?>
<sst xmlns="http://schemas.openxmlformats.org/spreadsheetml/2006/main" count="45" uniqueCount="30">
  <si>
    <t>PASSAGEIRO</t>
  </si>
  <si>
    <t>CARGO/FUNÇÃO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</si>
  <si>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</si>
  <si>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</si>
  <si>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</si>
  <si>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</si>
  <si>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</si>
  <si>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</si>
  <si>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</si>
  <si>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</si>
  <si>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</si>
  <si>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</si>
  <si>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</si>
  <si>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</si>
  <si>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</si>
  <si>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</si>
  <si>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</si>
  <si>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</si>
  <si>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</si>
  <si>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FORTALEZA/CE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</si>
  <si>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</si>
  <si>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</si>
  <si>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</si>
  <si>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</si>
  <si>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</si>
  <si>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>DANIEL DE ARAÚJO VIANA</t>
  </si>
  <si>
    <t>COLABORADOR EVENTUAL DO CRMV-CE</t>
  </si>
  <si>
    <t>PORTO ALEGRE/RS</t>
  </si>
  <si>
    <t>-</t>
  </si>
  <si>
    <r>
      <t xml:space="preserve">PROFERIR PALESTRA NO DIA 30/06/2022 E PARTICIPAR COMO PAINELISTA NO DIA 01/07/2022 NO 4º CONVEL - CONGRESSO INTERNACIONAL DE MEDICINA VETERINÁRIA LEGAL NA CIDADE DE BENTO GONÇALVES/RS, CONFORME PROCESSO ADMINISTRATIVO N.º 4821/2022. </t>
    </r>
    <r>
      <rPr>
        <b/>
        <sz val="8"/>
        <color rgb="FF000000"/>
        <rFont val="Times New Roman"/>
        <family val="1"/>
      </rPr>
      <t>OBS:</t>
    </r>
    <r>
      <rPr>
        <sz val="8"/>
        <color rgb="FF000000"/>
        <rFont val="Times New Roman"/>
        <family val="1"/>
      </rPr>
      <t xml:space="preserve"> OS BILHETES AÉREOS FORAM CUSTEADOS PELO PROFISSIONAL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</si>
</sst>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10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zoomScaleNormal="100" workbookViewId="0">
      <selection activeCell="M6" sqref="M6"/>
    </sheetView>
  </sheetViews>
  <sheetFormatPr defaultColWidth="9" defaultRowHeight="15"/>
  <cols>
    <col min="1" max="1" width="14.28515625" style="4" customWidth="1"/>
    <col min="2" max="2" width="16.42578125" style="4" customWidth="1"/>
    <col min="3" max="3" width="14.28515625" style="5" customWidth="1"/>
    <col min="4" max="4" width="11" style="5" customWidth="1"/>
    <col min="5" max="5" width="9.140625" style="5"/>
    <col min="6" max="6" width="10" style="5" customWidth="1"/>
    <col min="7" max="7" width="9.140625" style="5"/>
    <col min="8" max="8" width="11.85546875" style="5" customWidth="1"/>
    <col min="9" max="9" width="13.85546875" style="5" customWidth="1"/>
    <col min="10" max="10" width="9.140625" style="14"/>
    <col min="11" max="11" width="9.85546875" style="12" customWidth="1"/>
    <col min="12" max="12" width="9.140625" style="4"/>
    <col min="13" max="13" width="11.7109375" style="6" bestFit="1" customWidth="1"/>
    <col min="14" max="14" width="11.85546875" style="6" customWidth="1"/>
    <col min="15" max="15" width="9.140625" style="7"/>
    <col min="16" max="16" width="13" style="7" customWidth="1"/>
    <col min="17" max="17" width="10" style="6" customWidth="1"/>
    <col min="18" max="18" width="11.140625" style="8" customWidth="1"/>
    <col min="19" max="19" width="13.5703125" style="6" customWidth="1"/>
    <col min="20" max="20" width="13.140625" style="6" customWidth="1"/>
    <col min="21" max="21" width="12.7109375" style="7" customWidth="1"/>
    <col min="22" max="24" width="10.140625" style="7" bestFit="1" customWidth="1"/>
    <col min="25" max="25" width="23.425781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4"/>
      <c r="K2" s="12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1.25" customHeight="1">
      <c r="A3" s="24" t="s">
        <v>0</v>
      </c>
      <c r="B3" s="24" t="s">
        <v>1</v>
      </c>
      <c r="C3" s="35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9" t="s">
        <v>22</v>
      </c>
      <c r="R3" s="30"/>
      <c r="S3" s="30"/>
      <c r="T3" s="30"/>
      <c r="U3" s="30"/>
      <c r="V3" s="30"/>
      <c r="W3" s="31"/>
      <c r="X3" s="39" t="s">
        <v>3</v>
      </c>
      <c r="Y3" s="24" t="s">
        <v>4</v>
      </c>
    </row>
    <row r="4" spans="1:25" s="2" customFormat="1" ht="11.25" customHeight="1">
      <c r="A4" s="25"/>
      <c r="B4" s="25"/>
      <c r="C4" s="36" t="s">
        <v>5</v>
      </c>
      <c r="D4" s="37"/>
      <c r="E4" s="37"/>
      <c r="F4" s="37"/>
      <c r="G4" s="38"/>
      <c r="H4" s="36" t="s">
        <v>6</v>
      </c>
      <c r="I4" s="37"/>
      <c r="J4" s="37"/>
      <c r="K4" s="37"/>
      <c r="L4" s="38"/>
      <c r="M4" s="27" t="s">
        <v>7</v>
      </c>
      <c r="N4" s="27" t="s">
        <v>8</v>
      </c>
      <c r="O4" s="27" t="s">
        <v>9</v>
      </c>
      <c r="P4" s="27" t="s">
        <v>10</v>
      </c>
      <c r="Q4" s="32"/>
      <c r="R4" s="33"/>
      <c r="S4" s="33"/>
      <c r="T4" s="33"/>
      <c r="U4" s="33"/>
      <c r="V4" s="33"/>
      <c r="W4" s="34"/>
      <c r="X4" s="39"/>
      <c r="Y4" s="25"/>
    </row>
    <row r="5" spans="1:25" s="3" customFormat="1" ht="42">
      <c r="A5" s="26"/>
      <c r="B5" s="26"/>
      <c r="C5" s="9" t="s">
        <v>11</v>
      </c>
      <c r="D5" s="9" t="s">
        <v>12</v>
      </c>
      <c r="E5" s="9" t="s">
        <v>13</v>
      </c>
      <c r="F5" s="9" t="s">
        <v>20</v>
      </c>
      <c r="G5" s="9" t="s">
        <v>21</v>
      </c>
      <c r="H5" s="9" t="s">
        <v>11</v>
      </c>
      <c r="I5" s="9" t="s">
        <v>12</v>
      </c>
      <c r="J5" s="15" t="s">
        <v>13</v>
      </c>
      <c r="K5" s="13" t="s">
        <v>20</v>
      </c>
      <c r="L5" s="9" t="s">
        <v>21</v>
      </c>
      <c r="M5" s="28"/>
      <c r="N5" s="28"/>
      <c r="O5" s="28"/>
      <c r="P5" s="28"/>
      <c r="Q5" s="10" t="s">
        <v>14</v>
      </c>
      <c r="R5" s="9" t="s">
        <v>15</v>
      </c>
      <c r="S5" s="10" t="s">
        <v>16</v>
      </c>
      <c r="T5" s="10" t="s">
        <v>23</v>
      </c>
      <c r="U5" s="10" t="s">
        <v>24</v>
      </c>
      <c r="V5" s="11" t="s">
        <v>17</v>
      </c>
      <c r="W5" s="11" t="s">
        <v>18</v>
      </c>
      <c r="X5" s="39"/>
      <c r="Y5" s="26"/>
    </row>
    <row r="6" spans="1:25" ht="155.85" customHeight="1">
      <c r="A6" s="18" t="s">
        <v>25</v>
      </c>
      <c r="B6" s="18" t="s">
        <v>26</v>
      </c>
      <c r="C6" s="18" t="s">
        <v>19</v>
      </c>
      <c r="D6" s="18" t="s">
        <v>27</v>
      </c>
      <c r="E6" s="16" t="s">
        <v>28</v>
      </c>
      <c r="F6" s="17" t="s">
        <v>28</v>
      </c>
      <c r="G6" s="18" t="s">
        <v>28</v>
      </c>
      <c r="H6" s="18" t="s">
        <v>27</v>
      </c>
      <c r="I6" s="18" t="s">
        <v>19</v>
      </c>
      <c r="J6" s="16" t="s">
        <v>28</v>
      </c>
      <c r="K6" s="17" t="s">
        <v>28</v>
      </c>
      <c r="L6" s="19" t="s">
        <v>28</v>
      </c>
      <c r="M6" s="21" t="s">
        <v>28</v>
      </c>
      <c r="N6" s="21" t="s">
        <v>28</v>
      </c>
      <c r="O6" s="21" t="s">
        <v>28</v>
      </c>
      <c r="P6" s="21">
        <f>SUM(M6:O6)</f>
        <v>0</v>
      </c>
      <c r="Q6" s="21">
        <v>500</v>
      </c>
      <c r="R6" s="22">
        <v>3.5</v>
      </c>
      <c r="S6" s="20">
        <v>0</v>
      </c>
      <c r="T6" s="20">
        <v>0</v>
      </c>
      <c r="U6" s="20">
        <v>95</v>
      </c>
      <c r="V6" s="20">
        <f>Q6*R6+U6</f>
        <v>1845</v>
      </c>
      <c r="W6" s="20">
        <f>Q6*R6+U6</f>
        <v>1845</v>
      </c>
      <c r="X6" s="20">
        <f>P6+W6</f>
        <v>1845</v>
      </c>
      <c r="Y6" s="23" t="s">
        <v>29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7" type="noConversion"/>
  <pageMargins left="0.25" right="0.25" top="0.75" bottom="0.75" header="0.3" footer="0.3"/>
  <pageSetup paperSize="9" scale="47" fitToHeight="0" orientation="landscape" r:id="rId1"/>
  <headerFooter>
    <oddHeader>&amp;C&amp;"Times New Roman,Normal"&amp;12CONSELHO REGIONAL DE MEDICINA VETERINÁRIA DO ESTADO DO CEARÁ
 RELATÓRIO DE VIAGENS AÉREAS E DIÁRIAS - ANO 2022
PERÍODO DE 01 A 31/06/2022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2022-08-11T16:36:07Z</cp:lastPrinted>
  <dcterms:created xsi:type="dcterms:W3CDTF">2018-02-28T13:04:00Z</dcterms:created>
  <dcterms:modified xsi:type="dcterms:W3CDTF">2022-08-11T16:42:04Z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