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15"/>
  </bookViews>
  <sheets>
    <sheet name="NOVEMBRO" sheetId="1" r:id="rId1"/>
  </sheets>
  <calcPr calcId="145621"/>
</workbook>
</file>

<file path=xl/calcChain.xml><?xml version="1.0" encoding="utf-8"?>
<calcChain xmlns="http://schemas.openxmlformats.org/spreadsheetml/2006/main">
  <c r="P6" i="1" l="1"/>
  <c r="X6" i="1" s="1"/>
</calcChain>
</file>

<file path=xl/sharedStrings.xml><?xml version="1.0" encoding="utf-8"?>
<sst xmlns="http://schemas.openxmlformats.org/spreadsheetml/2006/main" count="38" uniqueCount="31">
  <si>
    <t>PASSAGEIRO</t>
  </si>
  <si>
    <t>CARGO/FUNÇÃO</t>
  </si>
  <si>
    <t>DADOS DA PASSAGEM</t>
  </si>
  <si>
    <t>DADOS DE DIÁRIAS - PORTARIA 27/2018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</si>
  <si>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</si>
  <si>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</si>
  <si>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</si>
  <si>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</si>
  <si>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</si>
  <si>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</si>
  <si>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</si>
  <si>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</si>
  <si>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</si>
  <si>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</si>
  <si>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</si>
  <si>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HORARIO DO VOO</t>
  </si>
  <si>
    <t>NUMERO DO VOO</t>
  </si>
  <si>
    <t>VALOR UNITÁRIO DA DIÁRIA</t>
  </si>
  <si>
    <t>QUANTIDADE DE DIÁRIAS</t>
  </si>
  <si>
    <t>COMPLEMENTO DE DIÁRIAS</t>
  </si>
  <si>
    <t xml:space="preserve">DESCONTO PARÁGRAFO 1º - ART. 11 </t>
  </si>
  <si>
    <t>ACRÉSCIMO DE DIÁRIAS - ART. 12</t>
  </si>
  <si>
    <t>VALOR BRUTO DAS DIÁRIAS</t>
  </si>
  <si>
    <t>VALOR LÍQUIDO DAS DIÁRIAS</t>
  </si>
  <si>
    <t>DANIEL DE ARAÚJO VIANA</t>
  </si>
  <si>
    <t>VICE-PRESIDENTE DO CRMV-CE</t>
  </si>
  <si>
    <t>FORTALEZA/CE</t>
  </si>
  <si>
    <t>BELO HORIZONTE/MG</t>
  </si>
  <si>
    <t>LA 3316</t>
  </si>
  <si>
    <t>AD 2432</t>
  </si>
  <si>
    <t>PARTICIPAR DA ABERTURA DO CONGRESSO DE TERAPIA NEURAL MULTIDISCIPLINAR (TERAPIA NEURAL, QUANDO A ESPECIALIDADE E A FILOSOFIA DE VIDA SE ENCONTRAM, TUDO É POSSÍVEL); VISITAR O INSTITUTO DE MEDICINA VETERINÁRIA LEGAL DE BELO HORIZONTE E REALIZAR VISITA TÉCNICA EM UNIDADE DE DELEGACIA ESPECIALIZADA EM INVESTIGAÇÃO DE CRIMES CONTRA A FAUNA DA PCMG - CONFORME PROCESSO ADMINISTRATIVO N.º 5994/2021. OBS: O BENEFICIÁRIO RETORNOU PARA FORTALEZA NO DIA 04/12/2021, CONTUDO OS CUSTOS REFERENTES AOS DIAS 02 A 04/12/2021 FORAM CUSTEADOS PELO MESMO, CONFORME PROCESSO ADMINISTRATIVO 5994/2021.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</si>
</sst>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wrapText="1"/>
    </xf>
    <xf numFmtId="12" fontId="3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21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topLeftCell="G2" zoomScale="70" zoomScaleNormal="100" zoomScalePageLayoutView="70" workbookViewId="0">
      <selection activeCell="Y7" sqref="Y7"/>
    </sheetView>
  </sheetViews>
  <sheetFormatPr defaultColWidth="0.140625" defaultRowHeight="15"/>
  <cols>
    <col min="1" max="2" width="12.42578125" style="5" customWidth="1"/>
    <col min="3" max="10" width="12.42578125" style="6" customWidth="1"/>
    <col min="11" max="12" width="12.42578125" style="5" customWidth="1"/>
    <col min="13" max="14" width="12.42578125" style="7" customWidth="1"/>
    <col min="15" max="16" width="12.42578125" style="8" customWidth="1"/>
    <col min="17" max="17" width="12.42578125" style="7" customWidth="1"/>
    <col min="18" max="18" width="12.42578125" style="9" customWidth="1"/>
    <col min="19" max="20" width="12.42578125" style="7" customWidth="1"/>
    <col min="21" max="24" width="12.42578125" style="8" customWidth="1"/>
    <col min="25" max="25" width="21.140625" style="6" customWidth="1"/>
  </cols>
  <sheetData>
    <row r="2" spans="1:25" s="1" customFormat="1">
      <c r="A2" s="5"/>
      <c r="B2" s="5"/>
      <c r="C2" s="6"/>
      <c r="D2" s="6"/>
      <c r="E2" s="6"/>
      <c r="F2" s="6"/>
      <c r="G2" s="6"/>
      <c r="H2" s="6"/>
      <c r="I2" s="6"/>
      <c r="J2" s="6"/>
      <c r="K2" s="5"/>
      <c r="L2" s="5"/>
      <c r="M2" s="7"/>
      <c r="N2" s="7"/>
      <c r="O2" s="8"/>
      <c r="P2" s="8"/>
      <c r="Q2" s="7"/>
      <c r="R2" s="9"/>
      <c r="S2" s="7"/>
      <c r="T2" s="7"/>
      <c r="U2" s="8"/>
      <c r="V2" s="8"/>
      <c r="W2" s="8"/>
      <c r="X2" s="8"/>
      <c r="Y2" s="6"/>
    </row>
    <row r="3" spans="1:25" s="2" customFormat="1" ht="11.25" customHeight="1">
      <c r="A3" s="21" t="s">
        <v>0</v>
      </c>
      <c r="B3" s="21" t="s">
        <v>1</v>
      </c>
      <c r="C3" s="29" t="s">
        <v>2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3" t="s">
        <v>3</v>
      </c>
      <c r="R3" s="24"/>
      <c r="S3" s="24"/>
      <c r="T3" s="24"/>
      <c r="U3" s="24"/>
      <c r="V3" s="24"/>
      <c r="W3" s="25"/>
      <c r="X3" s="19" t="s">
        <v>4</v>
      </c>
      <c r="Y3" s="21" t="s">
        <v>5</v>
      </c>
    </row>
    <row r="4" spans="1:25" s="2" customFormat="1" ht="11.25" customHeight="1">
      <c r="A4" s="22"/>
      <c r="B4" s="22"/>
      <c r="C4" s="30" t="s">
        <v>6</v>
      </c>
      <c r="D4" s="31"/>
      <c r="E4" s="31"/>
      <c r="F4" s="31"/>
      <c r="G4" s="32"/>
      <c r="H4" s="30" t="s">
        <v>7</v>
      </c>
      <c r="I4" s="31"/>
      <c r="J4" s="31"/>
      <c r="K4" s="31"/>
      <c r="L4" s="32"/>
      <c r="M4" s="20" t="s">
        <v>8</v>
      </c>
      <c r="N4" s="20" t="s">
        <v>9</v>
      </c>
      <c r="O4" s="20" t="s">
        <v>10</v>
      </c>
      <c r="P4" s="20" t="s">
        <v>11</v>
      </c>
      <c r="Q4" s="26"/>
      <c r="R4" s="27"/>
      <c r="S4" s="27"/>
      <c r="T4" s="27"/>
      <c r="U4" s="27"/>
      <c r="V4" s="27"/>
      <c r="W4" s="28"/>
      <c r="X4" s="19"/>
      <c r="Y4" s="22"/>
    </row>
    <row r="5" spans="1:25" s="3" customFormat="1" ht="31.5">
      <c r="A5" s="22"/>
      <c r="B5" s="22"/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33"/>
      <c r="N5" s="33"/>
      <c r="O5" s="33"/>
      <c r="P5" s="33"/>
      <c r="Q5" s="15" t="s">
        <v>17</v>
      </c>
      <c r="R5" s="10" t="s">
        <v>18</v>
      </c>
      <c r="S5" s="15" t="s">
        <v>19</v>
      </c>
      <c r="T5" s="15" t="s">
        <v>20</v>
      </c>
      <c r="U5" s="15" t="s">
        <v>21</v>
      </c>
      <c r="V5" s="16" t="s">
        <v>22</v>
      </c>
      <c r="W5" s="16" t="s">
        <v>23</v>
      </c>
      <c r="X5" s="20"/>
      <c r="Y5" s="22"/>
    </row>
    <row r="6" spans="1:25" s="4" customFormat="1" ht="340.35" customHeight="1">
      <c r="A6" s="11" t="s">
        <v>24</v>
      </c>
      <c r="B6" s="11" t="s">
        <v>25</v>
      </c>
      <c r="C6" s="11" t="s">
        <v>26</v>
      </c>
      <c r="D6" s="11" t="s">
        <v>27</v>
      </c>
      <c r="E6" s="12">
        <v>44525</v>
      </c>
      <c r="F6" s="13">
        <v>0.59375</v>
      </c>
      <c r="G6" s="11" t="s">
        <v>28</v>
      </c>
      <c r="H6" s="11" t="s">
        <v>27</v>
      </c>
      <c r="I6" s="11" t="s">
        <v>26</v>
      </c>
      <c r="J6" s="12">
        <v>44534</v>
      </c>
      <c r="K6" s="13">
        <v>0.55208333333333304</v>
      </c>
      <c r="L6" s="11" t="s">
        <v>29</v>
      </c>
      <c r="M6" s="14">
        <v>2688.75</v>
      </c>
      <c r="N6" s="14">
        <v>70.77</v>
      </c>
      <c r="O6" s="14">
        <v>70</v>
      </c>
      <c r="P6" s="14">
        <f>M6+N6+O6</f>
        <v>2829.52</v>
      </c>
      <c r="Q6" s="14">
        <v>500</v>
      </c>
      <c r="R6" s="17">
        <v>6.5</v>
      </c>
      <c r="S6" s="14">
        <v>0</v>
      </c>
      <c r="T6" s="14">
        <v>0</v>
      </c>
      <c r="U6" s="14">
        <v>95</v>
      </c>
      <c r="V6" s="14">
        <v>3345</v>
      </c>
      <c r="W6" s="14">
        <v>3345</v>
      </c>
      <c r="X6" s="14">
        <f>P6+W6</f>
        <v>6174.52</v>
      </c>
      <c r="Y6" s="18" t="s">
        <v>30</v>
      </c>
    </row>
  </sheetData>
  <mergeCells count="12">
    <mergeCell ref="A3:A5"/>
    <mergeCell ref="B3:B5"/>
    <mergeCell ref="M4:M5"/>
    <mergeCell ref="N4:N5"/>
    <mergeCell ref="O4:O5"/>
    <mergeCell ref="X3:X5"/>
    <mergeCell ref="Y3:Y5"/>
    <mergeCell ref="Q3:W4"/>
    <mergeCell ref="C3:P3"/>
    <mergeCell ref="C4:G4"/>
    <mergeCell ref="H4:L4"/>
    <mergeCell ref="P4:P5"/>
  </mergeCells>
  <pageMargins left="1.18055555555556E-2" right="0.68055555555555602" top="0.78680555555555598" bottom="0.78680555555555598" header="0.31458333333333299" footer="0.31458333333333299"/>
  <pageSetup paperSize="9" scale="43" fitToHeight="0" orientation="landscape" r:id="rId1"/>
  <headerFooter>
    <oddHeader>&amp;C&amp;"Times New Roman"&amp;12CONSELHO REGIONAL DE MEDICINA VETERINÁRIA DO ESTADO DO CEARÁ
 RELATÓRIO DE VIAGENS AÉREAS E DIÁRIAS - ANO 2021
PERÍODO DE 01 A 30/11/2021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2022-01-12T18:48:26Z</cp:lastPrinted>
  <dcterms:created xsi:type="dcterms:W3CDTF">2018-02-28T13:04:00Z</dcterms:created>
  <dcterms:modified xsi:type="dcterms:W3CDTF">2022-01-12T19:12:19Z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8457EFC87F914195A4CA8EFE1F24B957</vt:lpwstr>
  </property>
  <property fmtid="{D5CDD505-2E9C-101B-9397-08002B2CF9AE}" pid="3" name="KSOProductBuildVer">
    <vt:lpwstr>1046-11.2.0.10443</vt:lpwstr>
  </property>
</Properties>
</file>