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5600" windowHeight="7125"/>
  </bookViews>
  <sheets>
    <sheet name="SETEMBRO" sheetId="4" r:id="rId1"/>
  </sheets>
  <calcPr calcId="144525"/>
</workbook>
</file>

<file path=xl/calcChain.xml><?xml version="1.0" encoding="utf-8"?>
<calcChain xmlns="http://schemas.openxmlformats.org/spreadsheetml/2006/main">
  <c r="M8" i="4" l="1"/>
  <c r="N8" i="4" s="1"/>
  <c r="Q8" i="4" s="1"/>
  <c r="M7" i="4" l="1"/>
  <c r="M5" i="4" l="1"/>
  <c r="N5" i="4" s="1"/>
  <c r="Q5" i="4" s="1"/>
  <c r="M9" i="4" l="1"/>
  <c r="N9" i="4" s="1"/>
  <c r="Q9" i="4" s="1"/>
  <c r="N7" i="4"/>
  <c r="Q7" i="4" s="1"/>
  <c r="M6" i="4"/>
  <c r="N6" i="4" s="1"/>
  <c r="Q6" i="4" s="1"/>
</calcChain>
</file>

<file path=xl/sharedStrings.xml><?xml version="1.0" encoding="utf-8"?>
<sst xmlns="http://schemas.openxmlformats.org/spreadsheetml/2006/main" count="51" uniqueCount="38">
  <si>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</si>
  <si>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</si>
  <si>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</si>
  <si>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</si>
  <si>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</si>
  <si>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</si>
  <si>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</si>
  <si>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</si>
  <si>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</si>
  <si>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</si>
  <si>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</si>
  <si>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</si>
  <si>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</si>
  <si>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</si>
  <si>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</si>
  <si>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</si>
  <si>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</si>
  <si>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</si>
  <si>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</si>
  <si>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</si>
  <si>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FORTALEZA/CE</t>
  </si>
  <si>
    <t>VEICULO DO CRMV-CE</t>
  </si>
  <si>
    <t>SUPRIMENTOS DE FUNDOS</t>
  </si>
  <si>
    <t>FELIPE DOURADO DE ARAGÃO PINHEIRO</t>
  </si>
  <si>
    <t>ASSESSOR TÉCNICO DE FISCALIZAÇÃO DO CRMV-CE</t>
  </si>
  <si>
    <t>CARLOS JOSÉ DE FREITAS PEREIRA</t>
  </si>
  <si>
    <t>CHEFE DO SETOR DE FISCALIZAÇÃO DO CRMV-CE</t>
  </si>
  <si>
    <t>FRANCISCO RÉGIS MUNIZ DE SOUZA</t>
  </si>
  <si>
    <t>AGENTE FISCAL DO CRMV-CE</t>
  </si>
  <si>
    <t>SOBRAL/CE</t>
  </si>
  <si>
    <t>FRANCISCO ATUALPA SOARES JUNIOR</t>
  </si>
  <si>
    <t>PRESIDENTE DO CRMV-CE</t>
  </si>
  <si>
    <t>REALIZAR FISCALIZAÇÃO ADMINISTRATIVA, EM ESTABELECIMENTO NO MUNICÍPIO DE SOBRAL/CE - MEMORANDO 319/2021/CRMV-CE/SF  - CONFORME PROCESSO ADMINISTRATIVO N.º 4056/2021.</t>
  </si>
  <si>
    <t>REALIZAR FISCALIZAÇÃO TÉCNICA, EM ESTABELECIMENTO NO MUNICÍPIO DE SOBRAL/CE - MEMORANDO 319/2021/CRMV-CE/SF  - CONFORME PROCESSO ADMINISTRATIVO N.º 4056/2021.</t>
  </si>
  <si>
    <t>ATENDER SOLICITAÇÃO DO CONVITE DA COORDENAÇÃO DO CURSO DE MEDICINA VETERINÁRIA DO CENTRO UNIVERSITÁRIO INTA - UNINTA - PROTOCOLO 3920/2021, PARA PARTICIPAR DE UM EVENTO DE PALESTRAS EM COMEMORAÇÃO AO DIA DO MÉDICO VETERINÁRIO, NO MUNICÍPIOS DE SOBRAL/CE - CONFORME PROCESSO ADMINISTRATIVO N.º 4056/2021.</t>
  </si>
  <si>
    <t>ARNEIROZ, INDEPENDÊNCIA, NOVO ORIENTE, PARAMBU, PEDRA BRANCA, QUITERIANÓPOLIS E TAUÁ/CE</t>
  </si>
  <si>
    <t>ATENDER SOLICITAÇÃO DA PROMOTORIA DE JUSTIÇA DA COMARCA DE PEDRA BRANCA - OFÍCIO N.º 0329/2021/PmJPDB E REALIZAR FISCALIZAÇÃO DE CARÁTER  ADMINISTRATIVO, NOS MUNICÍPIOS DA BASE XVII - CONFORME PROCESSO ADMINISTRATIVO N.º 4140/2021.</t>
  </si>
  <si>
    <t>ATENDER SOLICITAÇÃO DA PROMOTORIA DE JUSTIÇA DA COMARCA DE PEDRA BRANCA - OFÍCIO N.º 0329/2021/PmJPDB E REALIZAR FISCALIZAÇÃO DE CARÁTER  TÉCNICO, NOS MUNICÍPIOS DA BASE XVII - CONFORME PROCESSO ADMINISTRATIVO N.º 4140/2021.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</si>
</sst>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2"/>
  <sheetViews>
    <sheetView showGridLines="0" tabSelected="1" view="pageLayout" topLeftCell="E9" workbookViewId="0">
      <selection activeCell="R9" sqref="R9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6" style="3" customWidth="1"/>
    <col min="5" max="5" width="14.7109375" style="3" customWidth="1"/>
    <col min="6" max="7" width="9.7109375" style="3" customWidth="1"/>
    <col min="8" max="8" width="9.7109375" style="4" customWidth="1"/>
    <col min="9" max="9" width="11.7109375" style="5" customWidth="1"/>
    <col min="10" max="10" width="14" style="4" customWidth="1"/>
    <col min="11" max="11" width="11.28515625" style="4" customWidth="1"/>
    <col min="12" max="12" width="10.7109375" style="4" customWidth="1"/>
    <col min="13" max="14" width="9.7109375" style="4" customWidth="1"/>
    <col min="15" max="16" width="14.85546875" style="4" customWidth="1"/>
    <col min="17" max="17" width="9.7109375" style="4" customWidth="1"/>
    <col min="18" max="18" width="21.7109375" style="9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9"/>
    </row>
    <row r="3" spans="1:18" s="2" customFormat="1" ht="31.5" customHeight="1" x14ac:dyDescent="0.15">
      <c r="A3" s="18" t="s">
        <v>2</v>
      </c>
      <c r="B3" s="18" t="s">
        <v>3</v>
      </c>
      <c r="C3" s="18" t="s">
        <v>12</v>
      </c>
      <c r="D3" s="18"/>
      <c r="E3" s="18"/>
      <c r="F3" s="18"/>
      <c r="G3" s="18"/>
      <c r="H3" s="23" t="s">
        <v>17</v>
      </c>
      <c r="I3" s="24"/>
      <c r="J3" s="24"/>
      <c r="K3" s="24"/>
      <c r="L3" s="24"/>
      <c r="M3" s="24"/>
      <c r="N3" s="24"/>
      <c r="O3" s="21" t="s">
        <v>13</v>
      </c>
      <c r="P3" s="22"/>
      <c r="Q3" s="25" t="s">
        <v>4</v>
      </c>
      <c r="R3" s="19" t="s">
        <v>5</v>
      </c>
    </row>
    <row r="4" spans="1:18" s="2" customFormat="1" ht="42" x14ac:dyDescent="0.15">
      <c r="A4" s="19"/>
      <c r="B4" s="19"/>
      <c r="C4" s="15" t="s">
        <v>0</v>
      </c>
      <c r="D4" s="15" t="s">
        <v>1</v>
      </c>
      <c r="E4" s="15" t="s">
        <v>9</v>
      </c>
      <c r="F4" s="15" t="s">
        <v>6</v>
      </c>
      <c r="G4" s="15" t="s">
        <v>7</v>
      </c>
      <c r="H4" s="16" t="s">
        <v>8</v>
      </c>
      <c r="I4" s="6" t="s">
        <v>11</v>
      </c>
      <c r="J4" s="16" t="s">
        <v>10</v>
      </c>
      <c r="K4" s="16" t="s">
        <v>14</v>
      </c>
      <c r="L4" s="16" t="s">
        <v>19</v>
      </c>
      <c r="M4" s="7" t="s">
        <v>16</v>
      </c>
      <c r="N4" s="7" t="s">
        <v>15</v>
      </c>
      <c r="O4" s="16" t="s">
        <v>18</v>
      </c>
      <c r="P4" s="16" t="s">
        <v>22</v>
      </c>
      <c r="Q4" s="26"/>
      <c r="R4" s="20"/>
    </row>
    <row r="5" spans="1:18" s="2" customFormat="1" ht="113.25" customHeight="1" x14ac:dyDescent="0.15">
      <c r="A5" s="10" t="s">
        <v>27</v>
      </c>
      <c r="B5" s="10" t="s">
        <v>28</v>
      </c>
      <c r="C5" s="10" t="s">
        <v>20</v>
      </c>
      <c r="D5" s="10" t="s">
        <v>29</v>
      </c>
      <c r="E5" s="10" t="s">
        <v>21</v>
      </c>
      <c r="F5" s="11">
        <v>44455</v>
      </c>
      <c r="G5" s="11">
        <v>44455</v>
      </c>
      <c r="H5" s="12">
        <v>200</v>
      </c>
      <c r="I5" s="10">
        <v>0.5</v>
      </c>
      <c r="J5" s="12">
        <v>0</v>
      </c>
      <c r="K5" s="12">
        <v>35</v>
      </c>
      <c r="L5" s="12">
        <v>0</v>
      </c>
      <c r="M5" s="12">
        <f t="shared" ref="M5" si="0">H5*I5</f>
        <v>100</v>
      </c>
      <c r="N5" s="12">
        <f t="shared" ref="N5" si="1">M5-K5</f>
        <v>65</v>
      </c>
      <c r="O5" s="12">
        <v>0</v>
      </c>
      <c r="P5" s="17">
        <v>0</v>
      </c>
      <c r="Q5" s="12">
        <f t="shared" ref="Q5" si="2">N5+O5+P5</f>
        <v>65</v>
      </c>
      <c r="R5" s="14" t="s">
        <v>32</v>
      </c>
    </row>
    <row r="6" spans="1:18" s="2" customFormat="1" ht="113.25" customHeight="1" x14ac:dyDescent="0.15">
      <c r="A6" s="10" t="s">
        <v>23</v>
      </c>
      <c r="B6" s="10" t="s">
        <v>24</v>
      </c>
      <c r="C6" s="10" t="s">
        <v>20</v>
      </c>
      <c r="D6" s="10" t="s">
        <v>29</v>
      </c>
      <c r="E6" s="10" t="s">
        <v>21</v>
      </c>
      <c r="F6" s="11">
        <v>44455</v>
      </c>
      <c r="G6" s="11">
        <v>44455</v>
      </c>
      <c r="H6" s="12">
        <v>200</v>
      </c>
      <c r="I6" s="10">
        <v>0.5</v>
      </c>
      <c r="J6" s="12">
        <v>0</v>
      </c>
      <c r="K6" s="12">
        <v>0</v>
      </c>
      <c r="L6" s="12">
        <v>0</v>
      </c>
      <c r="M6" s="12">
        <f t="shared" ref="M6" si="3">H6*I6</f>
        <v>100</v>
      </c>
      <c r="N6" s="12">
        <f t="shared" ref="N6" si="4">M6-K6</f>
        <v>100</v>
      </c>
      <c r="O6" s="12">
        <v>0</v>
      </c>
      <c r="P6" s="17">
        <v>0</v>
      </c>
      <c r="Q6" s="12">
        <f t="shared" ref="Q6" si="5">N6+O6+P6</f>
        <v>100</v>
      </c>
      <c r="R6" s="14" t="s">
        <v>33</v>
      </c>
    </row>
    <row r="7" spans="1:18" s="2" customFormat="1" ht="198.6" customHeight="1" x14ac:dyDescent="0.15">
      <c r="A7" s="10" t="s">
        <v>30</v>
      </c>
      <c r="B7" s="10" t="s">
        <v>31</v>
      </c>
      <c r="C7" s="10" t="s">
        <v>20</v>
      </c>
      <c r="D7" s="10" t="s">
        <v>29</v>
      </c>
      <c r="E7" s="10" t="s">
        <v>21</v>
      </c>
      <c r="F7" s="11">
        <v>44455</v>
      </c>
      <c r="G7" s="11">
        <v>44455</v>
      </c>
      <c r="H7" s="12">
        <v>350</v>
      </c>
      <c r="I7" s="10">
        <v>0.5</v>
      </c>
      <c r="J7" s="12">
        <v>0</v>
      </c>
      <c r="K7" s="12">
        <v>0</v>
      </c>
      <c r="L7" s="12">
        <v>0</v>
      </c>
      <c r="M7" s="12">
        <f t="shared" ref="M7" si="6">H7*I7</f>
        <v>175</v>
      </c>
      <c r="N7" s="12">
        <f t="shared" ref="N7" si="7">M7-K7</f>
        <v>175</v>
      </c>
      <c r="O7" s="12">
        <v>0</v>
      </c>
      <c r="P7" s="17">
        <v>0</v>
      </c>
      <c r="Q7" s="12">
        <f t="shared" ref="Q7" si="8">N7+O7+P7</f>
        <v>175</v>
      </c>
      <c r="R7" s="14" t="s">
        <v>34</v>
      </c>
    </row>
    <row r="8" spans="1:18" s="2" customFormat="1" ht="141.6" customHeight="1" x14ac:dyDescent="0.15">
      <c r="A8" s="10" t="s">
        <v>25</v>
      </c>
      <c r="B8" s="10" t="s">
        <v>26</v>
      </c>
      <c r="C8" s="10" t="s">
        <v>20</v>
      </c>
      <c r="D8" s="10" t="s">
        <v>35</v>
      </c>
      <c r="E8" s="10" t="s">
        <v>21</v>
      </c>
      <c r="F8" s="11">
        <v>44459</v>
      </c>
      <c r="G8" s="11">
        <v>44464</v>
      </c>
      <c r="H8" s="12">
        <v>200</v>
      </c>
      <c r="I8" s="10">
        <v>5.5</v>
      </c>
      <c r="J8" s="12">
        <v>0</v>
      </c>
      <c r="K8" s="12">
        <v>175</v>
      </c>
      <c r="L8" s="12">
        <v>0</v>
      </c>
      <c r="M8" s="12">
        <f>H8*I8</f>
        <v>1100</v>
      </c>
      <c r="N8" s="12">
        <f>M8-K8</f>
        <v>925</v>
      </c>
      <c r="O8" s="12">
        <v>0</v>
      </c>
      <c r="P8" s="13">
        <v>743.44</v>
      </c>
      <c r="Q8" s="12">
        <f>N8+O8+P8</f>
        <v>1668.44</v>
      </c>
      <c r="R8" s="14" t="s">
        <v>36</v>
      </c>
    </row>
    <row r="9" spans="1:18" s="2" customFormat="1" ht="141.6" customHeight="1" x14ac:dyDescent="0.15">
      <c r="A9" s="10" t="s">
        <v>23</v>
      </c>
      <c r="B9" s="10" t="s">
        <v>26</v>
      </c>
      <c r="C9" s="10" t="s">
        <v>20</v>
      </c>
      <c r="D9" s="10" t="s">
        <v>35</v>
      </c>
      <c r="E9" s="10" t="s">
        <v>21</v>
      </c>
      <c r="F9" s="11">
        <v>44459</v>
      </c>
      <c r="G9" s="11">
        <v>44464</v>
      </c>
      <c r="H9" s="12">
        <v>200</v>
      </c>
      <c r="I9" s="10">
        <v>5.5</v>
      </c>
      <c r="J9" s="12">
        <v>0</v>
      </c>
      <c r="K9" s="12">
        <v>0</v>
      </c>
      <c r="L9" s="12">
        <v>0</v>
      </c>
      <c r="M9" s="12">
        <f>H9*I9</f>
        <v>1100</v>
      </c>
      <c r="N9" s="12">
        <f>M9-K9</f>
        <v>1100</v>
      </c>
      <c r="O9" s="12">
        <v>0</v>
      </c>
      <c r="P9" s="13">
        <v>0</v>
      </c>
      <c r="Q9" s="12">
        <f>N9+O9+P9</f>
        <v>1100</v>
      </c>
      <c r="R9" s="14" t="s">
        <v>37</v>
      </c>
    </row>
    <row r="11" spans="1:18" x14ac:dyDescent="0.25">
      <c r="M11" s="8"/>
    </row>
    <row r="12" spans="1:18" x14ac:dyDescent="0.25">
      <c r="M12" s="8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2" right="0.511811024" top="0.98" bottom="0.78740157499999996" header="0.31496062000000002" footer="0.31496062000000002"/>
  <pageSetup paperSize="9" scale="61" fitToHeight="0" orientation="landscape" r:id="rId1"/>
  <headerFooter>
    <oddHeader xml:space="preserve">&amp;C&amp;"Times New Roman,Normal"CONSELHO REGIONAL DE MEDICINCA VETERINÁRIA DO ESTADO DO CEARÁ
RELATÓRIO DE VIAGENS TERRESTRE E DIÁRIAS - ANO 2021
PERÍODO DE 01 A 30/09/2021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2021-09-10T19:39:34Z</cp:lastPrinted>
  <dcterms:created xsi:type="dcterms:W3CDTF">2018-02-28T13:04:58Z</dcterms:created>
  <dcterms:modified xsi:type="dcterms:W3CDTF">2021-10-11T13:35:10Z</dcterms:modified>
</cp:coreProperties>
</file>