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5600" windowHeight="7245"/>
  </bookViews>
  <sheets>
    <sheet name="AGOSTO-TERRESTRE" sheetId="4" r:id="rId1"/>
  </sheets>
  <calcPr calcId="144525"/>
</workbook>
</file>

<file path=xl/calcChain.xml><?xml version="1.0" encoding="utf-8"?>
<calcChain xmlns="http://schemas.openxmlformats.org/spreadsheetml/2006/main">
  <c r="M10" i="4" l="1"/>
  <c r="N10" i="4" s="1"/>
  <c r="Q10" i="4" s="1"/>
  <c r="M9" i="4"/>
  <c r="N9" i="4" s="1"/>
  <c r="Q9" i="4" s="1"/>
  <c r="M8" i="4"/>
  <c r="K8" i="4"/>
  <c r="M7" i="4"/>
  <c r="N7" i="4" s="1"/>
  <c r="Q7" i="4" s="1"/>
  <c r="M6" i="4"/>
  <c r="K6" i="4"/>
  <c r="M5" i="4"/>
  <c r="N5" i="4" s="1"/>
  <c r="Q5" i="4" s="1"/>
  <c r="N8" i="4" l="1"/>
  <c r="Q8" i="4" s="1"/>
  <c r="N6" i="4"/>
  <c r="Q6" i="4" s="1"/>
</calcChain>
</file>

<file path=xl/sharedStrings.xml><?xml version="1.0" encoding="utf-8"?>
<sst xmlns="http://schemas.openxmlformats.org/spreadsheetml/2006/main" count="57" uniqueCount="37">
  <si>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</si>
  <si>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</si>
  <si>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</si>
  <si>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</si>
  <si>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</si>
  <si>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</si>
  <si>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</si>
  <si>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</si>
  <si>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</si>
  <si>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</si>
  <si>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</si>
  <si>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</si>
  <si>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</si>
  <si>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</si>
  <si>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</si>
  <si>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</si>
  <si>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</si>
  <si>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</si>
  <si>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</si>
  <si>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</si>
  <si>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</si>
  <si>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CÉLIO PIRES GARCIA</t>
  </si>
  <si>
    <t>PRESIDENTE DO CRMV-CE</t>
  </si>
  <si>
    <t>FORTALEZA/CE</t>
  </si>
  <si>
    <t>SENADOR POMPEU E IPAUMIRIM/CE</t>
  </si>
  <si>
    <t>VEICULO DO CRMV-CE</t>
  </si>
  <si>
    <t>REALIZAR FISCALIZAÇÃO NO MATADOURO PÚBLICO MUNICIPAL, EM ATENDIMENTO A SOLICITAÇÃO DA CÂMARA MUNICIPAL DE SENADOR POMPEU, ATRAVÉS DO OFÍCIO DE Nº. 014/2020; PARTICIPAR DE REUNIÃO COM A PROMOTORIA DE
JUSTIÇA DE SENADOR POMPEU E AVERIGUAR DENÚNCIA DE FALSO PROFISSIONAL NO MUNICÍPIO DE IPAUMIRIM/CE.</t>
  </si>
  <si>
    <t>CARLOS JOSÉ DE FREITAS PEREIRA</t>
  </si>
  <si>
    <t>CHEFE DO SETOR DE FISCALIZAÇAO DO CRMV-CE</t>
  </si>
  <si>
    <t>FELIPE DOURADO DE ARAGÃO PINHEIRO</t>
  </si>
  <si>
    <t>ASSESSOR TÉCNICO DE FISCALIZAÇÃO DO CRMV-CE</t>
  </si>
  <si>
    <t>CROATÁ, TIANGUÁ, SÃO BENEDITO, SANTANA DO ACARAÚ E SOBRAL/CE</t>
  </si>
  <si>
    <t>BATURITÉ/CE</t>
  </si>
  <si>
    <t>REALIZAR FISCALIZAÇÃO EM ATENDIMENTO A SOLICITAÇÃO DP MPCE, ATRAVÉS DO OFÍCIO DE Nº. 0361/2020 - EXPEDIDO PELA 1ª VARA DA COMARCA DE BATURITÉ/CE</t>
  </si>
  <si>
    <t>REALIZAR FISCALIZAÇÃO NO MATADOURO PÚBLICO MUNICIPAL, EM ATENDIMENTO A SOLICITAÇÃO DA CÂMARA MUNICIPAL DE SENADOR POMPEU, ATRAVÉS DO OFÍCIO DE Nº. 014/2020; PARTICIPAR DE
REUNIÃO COM A PROMOTORIA DE JUSTIÇA DE SENADOR POMPEU E AVERIGUAR DENÚNCIA DE FALSO PROFISSIONAL NO MUNICÍPIO DE IPAUMIRIM/CE</t>
  </si>
  <si>
    <t>REALIZAR FISCALIZAÇÕES DE CARÁTER ADMINISTRATIVO, EM ESTABELECIMENTOS COM ATIVIDADE ECONÕMICA PECULIAR OU PRIVATIVA DA MEDICINA VETERINÁRIA / ZOOTECNIA EM ATENDIMENTO AO
DESPACHO DO SENHOR PRESIDENTE.</t>
  </si>
  <si>
    <t>REALIZAR FISCALIZAÇÕES DE CARÁTER TÉCNICO, EM ESTABELECIMENTOS COM ATIVIDADE ECONÔMICA PECULIAR OU PRIVATIVA DA MEDICINA VETERINÁRIA / ZOOTECNIA EM ATENDIMENTO AO DESPACHO DO SENHOR PRESIDENTE.
DO SENHOR PRESIDENTE.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</si>
</sst>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showGridLines="0" tabSelected="1" view="pageLayout" topLeftCell="H7" workbookViewId="0">
      <selection activeCell="S8" sqref="S8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3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3"/>
    </row>
    <row r="3" spans="1:18" s="2" customFormat="1" ht="31.5" customHeight="1" x14ac:dyDescent="0.15">
      <c r="A3" s="19" t="s">
        <v>2</v>
      </c>
      <c r="B3" s="19" t="s">
        <v>3</v>
      </c>
      <c r="C3" s="19" t="s">
        <v>12</v>
      </c>
      <c r="D3" s="19"/>
      <c r="E3" s="19"/>
      <c r="F3" s="19"/>
      <c r="G3" s="19"/>
      <c r="H3" s="24" t="s">
        <v>17</v>
      </c>
      <c r="I3" s="25"/>
      <c r="J3" s="25"/>
      <c r="K3" s="25"/>
      <c r="L3" s="25"/>
      <c r="M3" s="25"/>
      <c r="N3" s="25"/>
      <c r="O3" s="22" t="s">
        <v>13</v>
      </c>
      <c r="P3" s="23"/>
      <c r="Q3" s="26" t="s">
        <v>4</v>
      </c>
      <c r="R3" s="20" t="s">
        <v>5</v>
      </c>
    </row>
    <row r="4" spans="1:18" s="2" customFormat="1" ht="42" x14ac:dyDescent="0.15">
      <c r="A4" s="20"/>
      <c r="B4" s="20"/>
      <c r="C4" s="11" t="s">
        <v>0</v>
      </c>
      <c r="D4" s="11" t="s">
        <v>1</v>
      </c>
      <c r="E4" s="11" t="s">
        <v>9</v>
      </c>
      <c r="F4" s="11" t="s">
        <v>6</v>
      </c>
      <c r="G4" s="11" t="s">
        <v>7</v>
      </c>
      <c r="H4" s="12" t="s">
        <v>8</v>
      </c>
      <c r="I4" s="6" t="s">
        <v>11</v>
      </c>
      <c r="J4" s="12" t="s">
        <v>10</v>
      </c>
      <c r="K4" s="12" t="s">
        <v>14</v>
      </c>
      <c r="L4" s="12" t="s">
        <v>19</v>
      </c>
      <c r="M4" s="7" t="s">
        <v>16</v>
      </c>
      <c r="N4" s="7" t="s">
        <v>15</v>
      </c>
      <c r="O4" s="12" t="s">
        <v>18</v>
      </c>
      <c r="P4" s="12" t="s">
        <v>20</v>
      </c>
      <c r="Q4" s="27"/>
      <c r="R4" s="21"/>
    </row>
    <row r="5" spans="1:18" ht="191.25" x14ac:dyDescent="0.25">
      <c r="A5" s="14" t="s">
        <v>21</v>
      </c>
      <c r="B5" s="14" t="s">
        <v>22</v>
      </c>
      <c r="C5" s="14" t="s">
        <v>23</v>
      </c>
      <c r="D5" s="14" t="s">
        <v>24</v>
      </c>
      <c r="E5" s="14" t="s">
        <v>25</v>
      </c>
      <c r="F5" s="15">
        <v>44053</v>
      </c>
      <c r="G5" s="15">
        <v>44056</v>
      </c>
      <c r="H5" s="16">
        <v>350</v>
      </c>
      <c r="I5" s="14">
        <v>3.5</v>
      </c>
      <c r="J5" s="16">
        <v>0</v>
      </c>
      <c r="K5" s="16">
        <v>0</v>
      </c>
      <c r="L5" s="16">
        <v>0</v>
      </c>
      <c r="M5" s="16">
        <f>H5*I5+J5+L5</f>
        <v>1225</v>
      </c>
      <c r="N5" s="16">
        <f>M5-K5</f>
        <v>1225</v>
      </c>
      <c r="O5" s="16">
        <v>0</v>
      </c>
      <c r="P5" s="17">
        <v>0</v>
      </c>
      <c r="Q5" s="16">
        <f>N5+O5+P5</f>
        <v>1225</v>
      </c>
      <c r="R5" s="18" t="s">
        <v>26</v>
      </c>
    </row>
    <row r="6" spans="1:18" ht="191.25" x14ac:dyDescent="0.25">
      <c r="A6" s="14" t="s">
        <v>27</v>
      </c>
      <c r="B6" s="14" t="s">
        <v>28</v>
      </c>
      <c r="C6" s="14" t="s">
        <v>23</v>
      </c>
      <c r="D6" s="14" t="s">
        <v>24</v>
      </c>
      <c r="E6" s="14" t="s">
        <v>25</v>
      </c>
      <c r="F6" s="15">
        <v>44053</v>
      </c>
      <c r="G6" s="15">
        <v>44056</v>
      </c>
      <c r="H6" s="16">
        <v>200</v>
      </c>
      <c r="I6" s="14">
        <v>3.5</v>
      </c>
      <c r="J6" s="16">
        <v>0</v>
      </c>
      <c r="K6" s="16">
        <f>4*35</f>
        <v>140</v>
      </c>
      <c r="L6" s="16">
        <v>0</v>
      </c>
      <c r="M6" s="16">
        <f>H6*I6+J6+L6</f>
        <v>700</v>
      </c>
      <c r="N6" s="16">
        <f>M6-K6</f>
        <v>560</v>
      </c>
      <c r="O6" s="16">
        <v>0</v>
      </c>
      <c r="P6" s="17">
        <v>386.38</v>
      </c>
      <c r="Q6" s="16">
        <f>N6+O6+P6</f>
        <v>946.38</v>
      </c>
      <c r="R6" s="18" t="s">
        <v>34</v>
      </c>
    </row>
    <row r="7" spans="1:18" s="9" customFormat="1" ht="135" x14ac:dyDescent="0.2">
      <c r="A7" s="14" t="s">
        <v>29</v>
      </c>
      <c r="B7" s="14" t="s">
        <v>30</v>
      </c>
      <c r="C7" s="14" t="s">
        <v>23</v>
      </c>
      <c r="D7" s="14" t="s">
        <v>31</v>
      </c>
      <c r="E7" s="14" t="s">
        <v>25</v>
      </c>
      <c r="F7" s="15">
        <v>44061</v>
      </c>
      <c r="G7" s="15">
        <v>44064</v>
      </c>
      <c r="H7" s="16">
        <v>200</v>
      </c>
      <c r="I7" s="14">
        <v>3.5</v>
      </c>
      <c r="J7" s="16">
        <v>0</v>
      </c>
      <c r="K7" s="16">
        <v>0</v>
      </c>
      <c r="L7" s="16">
        <v>0</v>
      </c>
      <c r="M7" s="16">
        <f>H7*I7+J7+L7</f>
        <v>700</v>
      </c>
      <c r="N7" s="16">
        <f>M7-K7</f>
        <v>700</v>
      </c>
      <c r="O7" s="16">
        <v>0</v>
      </c>
      <c r="P7" s="17">
        <v>0</v>
      </c>
      <c r="Q7" s="16">
        <f>N7+O7+P7</f>
        <v>700</v>
      </c>
      <c r="R7" s="18" t="s">
        <v>36</v>
      </c>
    </row>
    <row r="8" spans="1:18" s="9" customFormat="1" ht="135" x14ac:dyDescent="0.2">
      <c r="A8" s="14" t="s">
        <v>27</v>
      </c>
      <c r="B8" s="14" t="s">
        <v>28</v>
      </c>
      <c r="C8" s="14" t="s">
        <v>23</v>
      </c>
      <c r="D8" s="14" t="s">
        <v>31</v>
      </c>
      <c r="E8" s="14" t="s">
        <v>25</v>
      </c>
      <c r="F8" s="15">
        <v>44061</v>
      </c>
      <c r="G8" s="15">
        <v>44064</v>
      </c>
      <c r="H8" s="16">
        <v>200</v>
      </c>
      <c r="I8" s="14">
        <v>3.5</v>
      </c>
      <c r="J8" s="16">
        <v>0</v>
      </c>
      <c r="K8" s="16">
        <f>4*35</f>
        <v>140</v>
      </c>
      <c r="L8" s="16">
        <v>0</v>
      </c>
      <c r="M8" s="16">
        <f>H8*I8+J8+L8</f>
        <v>700</v>
      </c>
      <c r="N8" s="16">
        <f>M8-K8</f>
        <v>560</v>
      </c>
      <c r="O8" s="16">
        <v>0</v>
      </c>
      <c r="P8" s="17">
        <v>325.01</v>
      </c>
      <c r="Q8" s="16">
        <f>N8+O8+P8</f>
        <v>885.01</v>
      </c>
      <c r="R8" s="18" t="s">
        <v>35</v>
      </c>
    </row>
    <row r="9" spans="1:18" s="9" customFormat="1" ht="90" x14ac:dyDescent="0.2">
      <c r="A9" s="14" t="s">
        <v>21</v>
      </c>
      <c r="B9" s="14" t="s">
        <v>22</v>
      </c>
      <c r="C9" s="14" t="s">
        <v>23</v>
      </c>
      <c r="D9" s="14" t="s">
        <v>32</v>
      </c>
      <c r="E9" s="14" t="s">
        <v>25</v>
      </c>
      <c r="F9" s="15">
        <v>44070</v>
      </c>
      <c r="G9" s="15">
        <v>44070</v>
      </c>
      <c r="H9" s="16">
        <v>350</v>
      </c>
      <c r="I9" s="14">
        <v>0.5</v>
      </c>
      <c r="J9" s="16">
        <v>0</v>
      </c>
      <c r="K9" s="16">
        <v>0</v>
      </c>
      <c r="L9" s="16">
        <v>0</v>
      </c>
      <c r="M9" s="16">
        <f t="shared" ref="M9:M10" si="0">H9*I9+J9+L9</f>
        <v>175</v>
      </c>
      <c r="N9" s="16">
        <f t="shared" ref="N9:N10" si="1">M9-K9</f>
        <v>175</v>
      </c>
      <c r="O9" s="16">
        <v>0</v>
      </c>
      <c r="P9" s="17">
        <v>0</v>
      </c>
      <c r="Q9" s="16">
        <f t="shared" ref="Q9:Q10" si="2">N9+O9+P9</f>
        <v>175</v>
      </c>
      <c r="R9" s="18" t="s">
        <v>33</v>
      </c>
    </row>
    <row r="10" spans="1:18" s="9" customFormat="1" ht="90" x14ac:dyDescent="0.2">
      <c r="A10" s="14" t="s">
        <v>27</v>
      </c>
      <c r="B10" s="14" t="s">
        <v>28</v>
      </c>
      <c r="C10" s="14" t="s">
        <v>23</v>
      </c>
      <c r="D10" s="14" t="s">
        <v>32</v>
      </c>
      <c r="E10" s="14" t="s">
        <v>25</v>
      </c>
      <c r="F10" s="15">
        <v>44070</v>
      </c>
      <c r="G10" s="15">
        <v>44070</v>
      </c>
      <c r="H10" s="16">
        <v>200</v>
      </c>
      <c r="I10" s="14">
        <v>0.5</v>
      </c>
      <c r="J10" s="16">
        <v>0</v>
      </c>
      <c r="K10" s="16">
        <v>35</v>
      </c>
      <c r="L10" s="16">
        <v>0</v>
      </c>
      <c r="M10" s="16">
        <f t="shared" si="0"/>
        <v>100</v>
      </c>
      <c r="N10" s="16">
        <f t="shared" si="1"/>
        <v>65</v>
      </c>
      <c r="O10" s="16">
        <v>0</v>
      </c>
      <c r="P10" s="17">
        <v>0</v>
      </c>
      <c r="Q10" s="16">
        <f t="shared" si="2"/>
        <v>65</v>
      </c>
      <c r="R10" s="18" t="s">
        <v>33</v>
      </c>
    </row>
    <row r="11" spans="1:18" s="9" customFormat="1" ht="11.25" x14ac:dyDescent="0.2">
      <c r="A11" s="3"/>
      <c r="B11" s="3"/>
      <c r="C11" s="3"/>
      <c r="D11" s="3"/>
      <c r="E11" s="3"/>
      <c r="F11" s="3"/>
      <c r="G11" s="3"/>
      <c r="H11" s="10"/>
      <c r="I11" s="3"/>
      <c r="J11" s="10"/>
      <c r="K11" s="10"/>
      <c r="L11" s="10"/>
      <c r="M11" s="10"/>
      <c r="N11" s="10"/>
      <c r="O11" s="10"/>
      <c r="P11" s="10"/>
      <c r="Q11" s="10"/>
      <c r="R11" s="13"/>
    </row>
    <row r="12" spans="1:18" s="8" customFormat="1" ht="11.25" x14ac:dyDescent="0.2">
      <c r="A12" s="3"/>
      <c r="B12" s="3"/>
      <c r="C12" s="3"/>
      <c r="D12" s="3"/>
      <c r="E12" s="3"/>
      <c r="F12" s="3"/>
      <c r="G12" s="3"/>
      <c r="H12" s="10"/>
      <c r="I12" s="3"/>
      <c r="J12" s="10"/>
      <c r="K12" s="10"/>
      <c r="L12" s="10"/>
      <c r="M12" s="10"/>
      <c r="N12" s="10"/>
      <c r="O12" s="10"/>
      <c r="P12" s="10"/>
      <c r="Q12" s="10"/>
      <c r="R12" s="13"/>
    </row>
    <row r="13" spans="1:18" s="8" customFormat="1" ht="11.25" x14ac:dyDescent="0.2">
      <c r="A13" s="3"/>
      <c r="B13" s="3"/>
      <c r="C13" s="3"/>
      <c r="D13" s="3"/>
      <c r="E13" s="3"/>
      <c r="F13" s="3"/>
      <c r="G13" s="3"/>
      <c r="H13" s="10"/>
      <c r="I13" s="3"/>
      <c r="J13" s="10"/>
      <c r="K13" s="10"/>
      <c r="L13" s="10"/>
      <c r="M13" s="10"/>
      <c r="N13" s="10"/>
      <c r="O13" s="10"/>
      <c r="P13" s="10"/>
      <c r="Q13" s="10"/>
      <c r="R13" s="13"/>
    </row>
    <row r="14" spans="1:18" x14ac:dyDescent="0.25">
      <c r="H14" s="10"/>
      <c r="I14" s="3"/>
      <c r="J14" s="10"/>
      <c r="K14" s="10"/>
      <c r="L14" s="10"/>
      <c r="M14" s="10"/>
      <c r="N14" s="10"/>
      <c r="O14" s="10"/>
      <c r="P14" s="10"/>
      <c r="Q14" s="10"/>
    </row>
    <row r="15" spans="1:18" x14ac:dyDescent="0.25">
      <c r="H15" s="10"/>
      <c r="I15" s="3"/>
      <c r="J15" s="10"/>
      <c r="K15" s="10"/>
      <c r="L15" s="10"/>
      <c r="M15" s="10"/>
      <c r="N15" s="10"/>
      <c r="O15" s="10"/>
      <c r="P15" s="10"/>
      <c r="Q15" s="10"/>
    </row>
    <row r="16" spans="1:18" x14ac:dyDescent="0.25">
      <c r="H16" s="10"/>
      <c r="I16" s="3"/>
      <c r="J16" s="10"/>
      <c r="K16" s="10"/>
      <c r="L16" s="10"/>
      <c r="M16" s="10"/>
      <c r="N16" s="10"/>
      <c r="O16" s="10"/>
      <c r="P16" s="10"/>
      <c r="Q16" s="10"/>
    </row>
    <row r="17" spans="8:17" x14ac:dyDescent="0.25">
      <c r="H17" s="10"/>
      <c r="I17" s="3"/>
      <c r="J17" s="10"/>
      <c r="K17" s="10"/>
      <c r="L17" s="10"/>
      <c r="M17" s="10"/>
      <c r="N17" s="10"/>
      <c r="O17" s="10"/>
      <c r="P17" s="10"/>
      <c r="Q17" s="10"/>
    </row>
    <row r="18" spans="8:17" x14ac:dyDescent="0.25">
      <c r="M18" s="10"/>
    </row>
    <row r="19" spans="8:17" x14ac:dyDescent="0.25">
      <c r="M19" s="10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31/08/2020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2018-07-13T17:48:31Z</cp:lastPrinted>
  <dcterms:created xsi:type="dcterms:W3CDTF">2018-02-28T13:04:58Z</dcterms:created>
  <dcterms:modified xsi:type="dcterms:W3CDTF">2020-10-22T17:37:23Z</dcterms:modified>
</cp:coreProperties>
</file>