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90" windowWidth="15600" windowHeight="7125"/>
  </bookViews>
  <sheets>
    <sheet name="JULHO" sheetId="4" r:id="rId1"/>
  </sheets>
  <calcPr calcId="144525"/>
</workbook>
</file>

<file path=xl/calcChain.xml><?xml version="1.0" encoding="utf-8"?>
<calcChain xmlns="http://schemas.openxmlformats.org/spreadsheetml/2006/main">
  <c r="M5" i="4" l="1"/>
  <c r="N5" i="4" s="1"/>
  <c r="Q5" i="4" s="1"/>
  <c r="M6" i="4"/>
  <c r="N6" i="4" s="1"/>
  <c r="Q6" i="4" s="1"/>
</calcChain>
</file>

<file path=xl/sharedStrings.xml><?xml version="1.0" encoding="utf-8"?>
<sst xmlns="http://schemas.openxmlformats.org/spreadsheetml/2006/main" count="33" uniqueCount="30">
  <si>
    <t>ORIGEM</t>
  </si>
  <si>
    <t>DESTINO</t>
  </si>
  <si>
    <t>PASSAGEIRO</t>
  </si>
  <si>
    <t>CARGO/FUNÇÃO</t>
  </si>
  <si>
    <t>CUSTO TOTAL DA VIAGEM</t>
  </si>
  <si>
    <t>MOTIVO DA VIAGEM</t>
  </si>
  <si>
    <t>DATA DA IDA</t>
  </si>
  <si>
    <t>DATA DA VOLTA</t>
  </si>
  <si>
    <t>VALOR UNITÁRIO DA DIÁRIA</t>
  </si>
  <si>
    <t>TIPO DE VEÍCULO</t>
  </si>
  <si>
    <t>COMPLEMENTO DE DIÁRIAS</t>
  </si>
  <si>
    <t>QUANTIDADE DE DIÁRIAS</t>
  </si>
  <si>
    <t>DADOS DO DESLOCAMENTO</t>
  </si>
  <si>
    <t>VALOR GASTO COM COMBUSTÍVEL</t>
  </si>
  <si>
    <t xml:space="preserve">DESCONTO PARÁGRAFO 1º - ART. 11 </t>
  </si>
  <si>
    <t>VALOR LÍQUIDO DAS DIÁRIAS</t>
  </si>
  <si>
    <t>VALOR BRUTO</t>
  </si>
  <si>
    <t>DADOS DE DIÁRIAS - PORTARIA 27/2018</t>
  </si>
  <si>
    <t>ARTº 7º DA PORTARIA 27/2018</t>
  </si>
  <si>
    <t>ADICIONAL DE DIÁRIAS - ART. 12</t>
  </si>
  <si>
    <t>FORTALEZA/CE</t>
  </si>
  <si>
    <t>VEICULO DO CRMV-CE</t>
  </si>
  <si>
    <t>SUPRIMENTOS DE FUNDOS</t>
  </si>
  <si>
    <t>FELIPE DOURADO DE ARAGÃO PINHEIRO</t>
  </si>
  <si>
    <t>ASSESSOR TÉCNICO DE FISCALIZAÇÃO DO CRMV-CE</t>
  </si>
  <si>
    <t>AGENTE FISCAL DO CRMV-CE</t>
  </si>
  <si>
    <t>BELA CRUZ, JIJOCA DE JERICOACOARA, PARAIPABA, PARACURU, SOBRAL E TRAIRI/CE</t>
  </si>
  <si>
    <t>FRANCISCO RÉGIS MUNIZ DE SOUZA</t>
  </si>
  <si>
    <t xml:space="preserve">REALIZAR FISCALIZAÇÃO ADMINISTRATIVA, NOS MUNICÍPIOS DE BELA CRUZ, JIJOCA DE JERICOACOARA, PARAIPABA, PARACURU, SOBRAL E TRAIRI/CE - CONFORME PROCESSO ADMINISTRATIVO N.º 2833/2021. </t>
  </si>
  <si>
    <t xml:space="preserve">REALIZAR FISCALIZAÇÃO DE CARÁTER TÉCNICO , NOS MUNICÍPIOS DE BELA CRUZ, JIJOCA DE JERICOACOARA, PARAIPABA, PARACURU, SOBRAL E TRAIRI/CE - CONFORME PROCESSO ADMINISTRATIVO N.º 2833/2021.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</si>
</sst>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R$&quot;\ * #,##0.00_-;\-&quot;R$&quot;\ * #,##0.00_-;_-&quot;R$&quot;\ * &quot;-&quot;??_-;_-@_-"/>
    <numFmt numFmtId="164" formatCode="&quot;R$&quot;\ #,##0.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6"/>
      <color theme="1"/>
      <name val="Aharoni"/>
      <charset val="177"/>
    </font>
    <font>
      <sz val="8"/>
      <color theme="1"/>
      <name val="Times New Roman"/>
      <family val="1"/>
    </font>
    <font>
      <b/>
      <sz val="8"/>
      <color theme="1"/>
      <name val="Times New Roman"/>
      <family val="1"/>
    </font>
    <font>
      <sz val="8"/>
      <name val="Times New Roman"/>
      <family val="1"/>
    </font>
    <font>
      <sz val="6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8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3" fillId="0" borderId="0" xfId="0" applyFont="1" applyAlignment="1">
      <alignment horizontal="center" vertical="center" wrapText="1"/>
    </xf>
    <xf numFmtId="164" fontId="3" fillId="0" borderId="0" xfId="1" applyNumberFormat="1" applyFont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 wrapText="1"/>
    </xf>
    <xf numFmtId="164" fontId="4" fillId="0" borderId="6" xfId="1" applyNumberFormat="1" applyFont="1" applyBorder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64" fontId="4" fillId="0" borderId="2" xfId="1" applyNumberFormat="1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164" fontId="4" fillId="0" borderId="4" xfId="1" applyNumberFormat="1" applyFont="1" applyBorder="1" applyAlignment="1">
      <alignment horizontal="center" vertical="center" wrapText="1"/>
    </xf>
    <xf numFmtId="164" fontId="4" fillId="0" borderId="3" xfId="1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64" fontId="4" fillId="0" borderId="1" xfId="1" applyNumberFormat="1" applyFont="1" applyBorder="1" applyAlignment="1">
      <alignment horizontal="center" vertical="center" wrapText="1"/>
    </xf>
    <xf numFmtId="164" fontId="4" fillId="0" borderId="2" xfId="1" applyNumberFormat="1" applyFont="1" applyBorder="1" applyAlignment="1">
      <alignment horizontal="center" vertical="center" wrapText="1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R8"/>
  <sheetViews>
    <sheetView showGridLines="0" tabSelected="1" view="pageLayout" topLeftCell="D1" zoomScale="80" zoomScalePageLayoutView="80" workbookViewId="0">
      <selection activeCell="K4" sqref="K4"/>
    </sheetView>
  </sheetViews>
  <sheetFormatPr defaultColWidth="0.140625" defaultRowHeight="15" x14ac:dyDescent="0.25"/>
  <cols>
    <col min="1" max="1" width="15.42578125" style="3" customWidth="1"/>
    <col min="2" max="2" width="17.42578125" style="3" customWidth="1"/>
    <col min="3" max="3" width="15.140625" style="3" customWidth="1"/>
    <col min="4" max="4" width="16" style="3" customWidth="1"/>
    <col min="5" max="5" width="14.7109375" style="3" customWidth="1"/>
    <col min="6" max="7" width="10" style="3" customWidth="1"/>
    <col min="8" max="8" width="12.42578125" style="4" customWidth="1"/>
    <col min="9" max="9" width="15" style="5" customWidth="1"/>
    <col min="10" max="10" width="16.85546875" style="4" customWidth="1"/>
    <col min="11" max="11" width="14.140625" style="4" customWidth="1"/>
    <col min="12" max="12" width="12" style="4" customWidth="1"/>
    <col min="13" max="14" width="9.7109375" style="4" customWidth="1"/>
    <col min="15" max="15" width="15.7109375" style="4" customWidth="1"/>
    <col min="16" max="16" width="15.5703125" style="4" customWidth="1"/>
    <col min="17" max="17" width="9.7109375" style="4" customWidth="1"/>
    <col min="18" max="18" width="21.7109375" style="9" customWidth="1"/>
  </cols>
  <sheetData>
    <row r="2" spans="1:18" s="1" customFormat="1" x14ac:dyDescent="0.25">
      <c r="A2" s="3"/>
      <c r="B2" s="3"/>
      <c r="C2" s="3"/>
      <c r="D2" s="3"/>
      <c r="E2" s="3"/>
      <c r="F2" s="3"/>
      <c r="G2" s="3"/>
      <c r="H2" s="4"/>
      <c r="I2" s="5"/>
      <c r="J2" s="4"/>
      <c r="K2" s="4"/>
      <c r="L2" s="4"/>
      <c r="M2" s="4"/>
      <c r="N2" s="4"/>
      <c r="O2" s="4"/>
      <c r="P2" s="4"/>
      <c r="Q2" s="4"/>
      <c r="R2" s="9"/>
    </row>
    <row r="3" spans="1:18" s="18" customFormat="1" ht="31.5" customHeight="1" x14ac:dyDescent="0.15">
      <c r="A3" s="19" t="s">
        <v>2</v>
      </c>
      <c r="B3" s="19" t="s">
        <v>3</v>
      </c>
      <c r="C3" s="19" t="s">
        <v>12</v>
      </c>
      <c r="D3" s="19"/>
      <c r="E3" s="19"/>
      <c r="F3" s="19"/>
      <c r="G3" s="19"/>
      <c r="H3" s="24" t="s">
        <v>17</v>
      </c>
      <c r="I3" s="25"/>
      <c r="J3" s="25"/>
      <c r="K3" s="25"/>
      <c r="L3" s="25"/>
      <c r="M3" s="25"/>
      <c r="N3" s="25"/>
      <c r="O3" s="22" t="s">
        <v>13</v>
      </c>
      <c r="P3" s="23"/>
      <c r="Q3" s="26" t="s">
        <v>4</v>
      </c>
      <c r="R3" s="20" t="s">
        <v>5</v>
      </c>
    </row>
    <row r="4" spans="1:18" s="18" customFormat="1" ht="56.85" customHeight="1" x14ac:dyDescent="0.15">
      <c r="A4" s="20"/>
      <c r="B4" s="20"/>
      <c r="C4" s="16" t="s">
        <v>0</v>
      </c>
      <c r="D4" s="16" t="s">
        <v>1</v>
      </c>
      <c r="E4" s="16" t="s">
        <v>9</v>
      </c>
      <c r="F4" s="16" t="s">
        <v>6</v>
      </c>
      <c r="G4" s="16" t="s">
        <v>7</v>
      </c>
      <c r="H4" s="17" t="s">
        <v>8</v>
      </c>
      <c r="I4" s="6" t="s">
        <v>11</v>
      </c>
      <c r="J4" s="17" t="s">
        <v>10</v>
      </c>
      <c r="K4" s="17" t="s">
        <v>14</v>
      </c>
      <c r="L4" s="17" t="s">
        <v>19</v>
      </c>
      <c r="M4" s="7" t="s">
        <v>16</v>
      </c>
      <c r="N4" s="7" t="s">
        <v>15</v>
      </c>
      <c r="O4" s="17" t="s">
        <v>18</v>
      </c>
      <c r="P4" s="17" t="s">
        <v>22</v>
      </c>
      <c r="Q4" s="27"/>
      <c r="R4" s="21"/>
    </row>
    <row r="5" spans="1:18" s="2" customFormat="1" ht="212.45" customHeight="1" x14ac:dyDescent="0.15">
      <c r="A5" s="10" t="s">
        <v>27</v>
      </c>
      <c r="B5" s="10" t="s">
        <v>25</v>
      </c>
      <c r="C5" s="10" t="s">
        <v>20</v>
      </c>
      <c r="D5" s="10" t="s">
        <v>26</v>
      </c>
      <c r="E5" s="10" t="s">
        <v>21</v>
      </c>
      <c r="F5" s="11">
        <v>44396</v>
      </c>
      <c r="G5" s="11">
        <v>44401</v>
      </c>
      <c r="H5" s="12">
        <v>200</v>
      </c>
      <c r="I5" s="10">
        <v>5.5</v>
      </c>
      <c r="J5" s="12">
        <v>0</v>
      </c>
      <c r="K5" s="12">
        <v>175</v>
      </c>
      <c r="L5" s="12">
        <v>0</v>
      </c>
      <c r="M5" s="12">
        <f t="shared" ref="M5" si="0">H5*I5</f>
        <v>1100</v>
      </c>
      <c r="N5" s="12">
        <f t="shared" ref="N5" si="1">M5-K5</f>
        <v>925</v>
      </c>
      <c r="O5" s="12">
        <v>0</v>
      </c>
      <c r="P5" s="15">
        <v>489.36</v>
      </c>
      <c r="Q5" s="12">
        <f t="shared" ref="Q5" si="2">N5+O5+P5</f>
        <v>1414.3600000000001</v>
      </c>
      <c r="R5" s="14" t="s">
        <v>28</v>
      </c>
    </row>
    <row r="6" spans="1:18" s="2" customFormat="1" ht="212.45" customHeight="1" x14ac:dyDescent="0.15">
      <c r="A6" s="10" t="s">
        <v>23</v>
      </c>
      <c r="B6" s="10" t="s">
        <v>24</v>
      </c>
      <c r="C6" s="10" t="s">
        <v>20</v>
      </c>
      <c r="D6" s="10" t="s">
        <v>26</v>
      </c>
      <c r="E6" s="10" t="s">
        <v>21</v>
      </c>
      <c r="F6" s="11">
        <v>44396</v>
      </c>
      <c r="G6" s="11">
        <v>44401</v>
      </c>
      <c r="H6" s="12">
        <v>200</v>
      </c>
      <c r="I6" s="10">
        <v>5.5</v>
      </c>
      <c r="J6" s="12">
        <v>0</v>
      </c>
      <c r="K6" s="12">
        <v>0</v>
      </c>
      <c r="L6" s="12">
        <v>0</v>
      </c>
      <c r="M6" s="12">
        <f>H6*I6</f>
        <v>1100</v>
      </c>
      <c r="N6" s="12">
        <f>M6-K6</f>
        <v>1100</v>
      </c>
      <c r="O6" s="12">
        <v>0</v>
      </c>
      <c r="P6" s="13">
        <v>0</v>
      </c>
      <c r="Q6" s="12">
        <f>N6+O6+P6</f>
        <v>1100</v>
      </c>
      <c r="R6" s="14" t="s">
        <v>29</v>
      </c>
    </row>
    <row r="7" spans="1:18" x14ac:dyDescent="0.25">
      <c r="M7" s="8"/>
    </row>
    <row r="8" spans="1:18" x14ac:dyDescent="0.25">
      <c r="M8" s="8"/>
    </row>
  </sheetData>
  <mergeCells count="7">
    <mergeCell ref="A3:A4"/>
    <mergeCell ref="B3:B4"/>
    <mergeCell ref="R3:R4"/>
    <mergeCell ref="C3:G3"/>
    <mergeCell ref="O3:P3"/>
    <mergeCell ref="H3:N3"/>
    <mergeCell ref="Q3:Q4"/>
  </mergeCells>
  <pageMargins left="0.2" right="0.511811024" top="0.98" bottom="0.78740157499999996" header="0.31496062000000002" footer="0.31496062000000002"/>
  <pageSetup paperSize="9" scale="55" fitToHeight="0" orientation="landscape" r:id="rId1"/>
  <headerFooter>
    <oddHeader xml:space="preserve">&amp;C&amp;"Times New Roman,Normal"CONSELHO REGIONAL DE MEDICINCA VETERINÁRIA DO ESTADO DO CEARÁ
RELATÓRIO DE VIAGENS TERRESTRE E DIÁRIAS - ANO 2021
PERÍODO DE 01 A 31/07/2021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JULHO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Financeiro</dc:creator>
  <cp:lastModifiedBy>Deus</cp:lastModifiedBy>
  <cp:lastPrinted>2021-08-09T13:34:51Z</cp:lastPrinted>
  <dcterms:created xsi:type="dcterms:W3CDTF">2018-02-28T13:04:58Z</dcterms:created>
  <dcterms:modified xsi:type="dcterms:W3CDTF">2021-08-09T13:55:08Z</dcterms:modified>
</cp:coreProperties>
</file>