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90" windowWidth="15600" windowHeight="7125"/>
  </bookViews>
  <sheets>
    <sheet name="DEZEMBRO-TERRESTRE" sheetId="4" r:id="rId1"/>
  </sheets>
  <calcPr calcId="144525"/>
</workbook>
</file>

<file path=xl/calcChain.xml><?xml version="1.0" encoding="utf-8"?>
<calcChain xmlns="http://schemas.openxmlformats.org/spreadsheetml/2006/main">
  <c r="M6" i="4" l="1"/>
  <c r="N6" i="4" s="1"/>
  <c r="Q6" i="4" s="1"/>
  <c r="M5" i="4"/>
  <c r="N5" i="4" s="1"/>
  <c r="Q5" i="4" s="1"/>
</calcChain>
</file>

<file path=xl/sharedStrings.xml><?xml version="1.0" encoding="utf-8"?>
<sst xmlns="http://schemas.openxmlformats.org/spreadsheetml/2006/main" count="33" uniqueCount="30">
  <si>
    <t>ORIGEM</t>
  </si>
  <si>
    <t>DESTINO</t>
  </si>
  <si>
    <t>PASSAGEIRO</t>
  </si>
  <si>
    <t>CARGO/FUNÇÃO</t>
  </si>
  <si>
    <t>CUSTO TOTAL DA VIAGEM</t>
  </si>
  <si>
    <t>MOTIVO DA VIAGEM</t>
  </si>
  <si>
    <t>DATA DA IDA</t>
  </si>
  <si>
    <t>DATA DA VOLTA</t>
  </si>
  <si>
    <t>VALOR UNITÁRIO DA DIÁRIA</t>
  </si>
  <si>
    <t>TIPO DE VEÍCULO</t>
  </si>
  <si>
    <t>COMPLEMENTO DE DIÁRIAS</t>
  </si>
  <si>
    <t>QUANTIDADE DE DIÁRIAS</t>
  </si>
  <si>
    <t>DADOS DO DESLOCAMENTO</t>
  </si>
  <si>
    <t>VALOR GASTO COM COMBUSTÍVEL</t>
  </si>
  <si>
    <t xml:space="preserve">DESCONTO PARÁGRAFO 1º - ART. 11 </t>
  </si>
  <si>
    <t>VALOR LÍQUIDO DAS DIÁRIAS</t>
  </si>
  <si>
    <t>VALOR BRUTO</t>
  </si>
  <si>
    <t>DADOS DE DIÁRIAS - PORTARIA 27/2018</t>
  </si>
  <si>
    <t>ARTº 7º DA PORTARIA 27/2018</t>
  </si>
  <si>
    <t>ADICIONAL DE DIÁRIAS - ART. 12</t>
  </si>
  <si>
    <t>SUPRIMENTO DE FUNDOS</t>
  </si>
  <si>
    <t>FORTALEZA/CE</t>
  </si>
  <si>
    <t>VEICULO DO CRMV-CE</t>
  </si>
  <si>
    <t>CARLOS JOSÉ DE FREITAS PEREIRA</t>
  </si>
  <si>
    <t>FELIPE DOURADO DE ARAGAO PINHEIRO</t>
  </si>
  <si>
    <t>ASSESSOR TÉCNICO DE FISCALIZAÇAO DO CRMV-CE</t>
  </si>
  <si>
    <t>CARNAUBAL, GRAÇA, IBIAPINA, MUCAMBO, PACUJÁ, SÃO BENEDITO, TIANGUÁ, UBAJARA E VIÇOSA DO CEARÁ/CE</t>
  </si>
  <si>
    <t>REALIZAR FISCALIZAÇÃO DE CARATER TÉCNICO EM ESTABELECIMENTOS COM ATIVIDADE ECONÔMICA PECULIAR OU PRIVATIVA DA MEDICINA VETERINÁRIA/ZOOTECNIA NOS MUNICÍPIOS QUE COMPÕEM A BASE VIII.</t>
  </si>
  <si>
    <t>CHEFE DO SETOR DE FISCALIZAÇÃO DO CRMV-CE</t>
  </si>
  <si>
    <t>REALIZAR FISCALIZAÇÃO DE CARATER ADMINISTRATIVO EM ESTABELECIMENTOS COM ATIVIDADE ECONÔMICA PECULIAR OU PRIVATIVA DA MEDICINA VETERINÁRIA/ZOOTECNIA NOS MUNICÍPIOS QUE COMPÕEM A BASE VIII.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</si>
</sst>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6"/>
      <color theme="1"/>
      <name val="Aharoni"/>
      <charset val="177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164" fontId="3" fillId="0" borderId="0" xfId="1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164" fontId="4" fillId="0" borderId="6" xfId="1" applyNumberFormat="1" applyFont="1" applyBorder="1" applyAlignment="1">
      <alignment horizontal="center" vertical="center" wrapText="1"/>
    </xf>
    <xf numFmtId="0" fontId="3" fillId="0" borderId="0" xfId="0" applyFont="1"/>
    <xf numFmtId="164" fontId="3" fillId="0" borderId="0" xfId="0" applyNumberFormat="1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4" fontId="4" fillId="0" borderId="2" xfId="1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64" fontId="4" fillId="0" borderId="4" xfId="1" applyNumberFormat="1" applyFont="1" applyBorder="1" applyAlignment="1">
      <alignment horizontal="center" vertical="center" wrapText="1"/>
    </xf>
    <xf numFmtId="164" fontId="4" fillId="0" borderId="3" xfId="1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164" fontId="4" fillId="0" borderId="2" xfId="1" applyNumberFormat="1" applyFont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13"/>
  <sheetViews>
    <sheetView showGridLines="0" tabSelected="1" view="pageLayout" topLeftCell="E1" workbookViewId="0">
      <selection activeCell="F10" sqref="F10"/>
    </sheetView>
  </sheetViews>
  <sheetFormatPr defaultColWidth="4.5703125" defaultRowHeight="15" x14ac:dyDescent="0.25"/>
  <cols>
    <col min="1" max="1" width="12.140625" style="3" customWidth="1"/>
    <col min="2" max="2" width="15.28515625" style="3" customWidth="1"/>
    <col min="3" max="3" width="12.7109375" style="3" customWidth="1"/>
    <col min="4" max="4" width="16" style="3" customWidth="1"/>
    <col min="5" max="5" width="14.7109375" style="3" customWidth="1"/>
    <col min="6" max="7" width="9.7109375" style="3" customWidth="1"/>
    <col min="8" max="8" width="9.7109375" style="4" customWidth="1"/>
    <col min="9" max="9" width="11.7109375" style="5" customWidth="1"/>
    <col min="10" max="10" width="14" style="4" customWidth="1"/>
    <col min="11" max="11" width="11.28515625" style="4" customWidth="1"/>
    <col min="12" max="12" width="10.7109375" style="4" customWidth="1"/>
    <col min="13" max="14" width="9.7109375" style="4" customWidth="1"/>
    <col min="15" max="16" width="14.85546875" style="4" customWidth="1"/>
    <col min="17" max="17" width="9.7109375" style="4" customWidth="1"/>
    <col min="18" max="18" width="21.7109375" style="12" customWidth="1"/>
  </cols>
  <sheetData>
    <row r="2" spans="1:18" s="1" customFormat="1" x14ac:dyDescent="0.25">
      <c r="A2" s="3"/>
      <c r="B2" s="3"/>
      <c r="C2" s="3"/>
      <c r="D2" s="3"/>
      <c r="E2" s="3"/>
      <c r="F2" s="3"/>
      <c r="G2" s="3"/>
      <c r="H2" s="4"/>
      <c r="I2" s="5"/>
      <c r="J2" s="4"/>
      <c r="K2" s="4"/>
      <c r="L2" s="4"/>
      <c r="M2" s="4"/>
      <c r="N2" s="4"/>
      <c r="O2" s="4"/>
      <c r="P2" s="4"/>
      <c r="Q2" s="4"/>
      <c r="R2" s="12"/>
    </row>
    <row r="3" spans="1:18" s="2" customFormat="1" ht="31.5" customHeight="1" x14ac:dyDescent="0.15">
      <c r="A3" s="18" t="s">
        <v>2</v>
      </c>
      <c r="B3" s="18" t="s">
        <v>3</v>
      </c>
      <c r="C3" s="18" t="s">
        <v>12</v>
      </c>
      <c r="D3" s="18"/>
      <c r="E3" s="18"/>
      <c r="F3" s="18"/>
      <c r="G3" s="18"/>
      <c r="H3" s="23" t="s">
        <v>17</v>
      </c>
      <c r="I3" s="24"/>
      <c r="J3" s="24"/>
      <c r="K3" s="24"/>
      <c r="L3" s="24"/>
      <c r="M3" s="24"/>
      <c r="N3" s="24"/>
      <c r="O3" s="21" t="s">
        <v>13</v>
      </c>
      <c r="P3" s="22"/>
      <c r="Q3" s="25" t="s">
        <v>4</v>
      </c>
      <c r="R3" s="19" t="s">
        <v>5</v>
      </c>
    </row>
    <row r="4" spans="1:18" s="2" customFormat="1" ht="42" x14ac:dyDescent="0.15">
      <c r="A4" s="19"/>
      <c r="B4" s="19"/>
      <c r="C4" s="10" t="s">
        <v>0</v>
      </c>
      <c r="D4" s="10" t="s">
        <v>1</v>
      </c>
      <c r="E4" s="10" t="s">
        <v>9</v>
      </c>
      <c r="F4" s="10" t="s">
        <v>6</v>
      </c>
      <c r="G4" s="10" t="s">
        <v>7</v>
      </c>
      <c r="H4" s="11" t="s">
        <v>8</v>
      </c>
      <c r="I4" s="6" t="s">
        <v>11</v>
      </c>
      <c r="J4" s="11" t="s">
        <v>10</v>
      </c>
      <c r="K4" s="11" t="s">
        <v>14</v>
      </c>
      <c r="L4" s="11" t="s">
        <v>19</v>
      </c>
      <c r="M4" s="7" t="s">
        <v>16</v>
      </c>
      <c r="N4" s="7" t="s">
        <v>15</v>
      </c>
      <c r="O4" s="11" t="s">
        <v>18</v>
      </c>
      <c r="P4" s="11" t="s">
        <v>20</v>
      </c>
      <c r="Q4" s="26"/>
      <c r="R4" s="20"/>
    </row>
    <row r="5" spans="1:18" ht="101.25" x14ac:dyDescent="0.25">
      <c r="A5" s="13" t="s">
        <v>24</v>
      </c>
      <c r="B5" s="13" t="s">
        <v>25</v>
      </c>
      <c r="C5" s="13" t="s">
        <v>21</v>
      </c>
      <c r="D5" s="13" t="s">
        <v>26</v>
      </c>
      <c r="E5" s="13" t="s">
        <v>22</v>
      </c>
      <c r="F5" s="14">
        <v>44172</v>
      </c>
      <c r="G5" s="14">
        <v>44176</v>
      </c>
      <c r="H5" s="15">
        <v>200</v>
      </c>
      <c r="I5" s="13">
        <v>4.5</v>
      </c>
      <c r="J5" s="15">
        <v>0</v>
      </c>
      <c r="K5" s="15">
        <v>0</v>
      </c>
      <c r="L5" s="15">
        <v>0</v>
      </c>
      <c r="M5" s="15">
        <f t="shared" ref="M5" si="0">H5*I5</f>
        <v>900</v>
      </c>
      <c r="N5" s="15">
        <f t="shared" ref="N5" si="1">M5-K5</f>
        <v>900</v>
      </c>
      <c r="O5" s="15">
        <v>0</v>
      </c>
      <c r="P5" s="16">
        <v>0</v>
      </c>
      <c r="Q5" s="15">
        <f t="shared" ref="Q5" si="2">N5+O5+P5</f>
        <v>900</v>
      </c>
      <c r="R5" s="17" t="s">
        <v>27</v>
      </c>
    </row>
    <row r="6" spans="1:18" ht="112.5" x14ac:dyDescent="0.25">
      <c r="A6" s="13" t="s">
        <v>23</v>
      </c>
      <c r="B6" s="13" t="s">
        <v>28</v>
      </c>
      <c r="C6" s="13" t="s">
        <v>21</v>
      </c>
      <c r="D6" s="13" t="s">
        <v>26</v>
      </c>
      <c r="E6" s="13" t="s">
        <v>22</v>
      </c>
      <c r="F6" s="14">
        <v>44172</v>
      </c>
      <c r="G6" s="14">
        <v>44176</v>
      </c>
      <c r="H6" s="15">
        <v>200</v>
      </c>
      <c r="I6" s="13">
        <v>4.5</v>
      </c>
      <c r="J6" s="15">
        <v>0</v>
      </c>
      <c r="K6" s="15">
        <v>175</v>
      </c>
      <c r="L6" s="15">
        <v>0</v>
      </c>
      <c r="M6" s="15">
        <f>H6*I6</f>
        <v>900</v>
      </c>
      <c r="N6" s="15">
        <f>M6-K6</f>
        <v>725</v>
      </c>
      <c r="O6" s="15">
        <v>0</v>
      </c>
      <c r="P6" s="27">
        <v>367.08</v>
      </c>
      <c r="Q6" s="15">
        <f>N6+O6+P6</f>
        <v>1092.08</v>
      </c>
      <c r="R6" s="17" t="s">
        <v>29</v>
      </c>
    </row>
    <row r="7" spans="1:18" s="8" customFormat="1" ht="11.25" x14ac:dyDescent="0.2">
      <c r="A7" s="3"/>
      <c r="B7" s="3"/>
      <c r="C7" s="3"/>
      <c r="D7" s="3"/>
      <c r="E7" s="3"/>
      <c r="F7" s="3"/>
      <c r="G7" s="3"/>
      <c r="H7" s="9"/>
      <c r="I7" s="3"/>
      <c r="J7" s="9"/>
      <c r="K7" s="9"/>
      <c r="L7" s="9"/>
      <c r="M7" s="9"/>
      <c r="N7" s="9"/>
      <c r="O7" s="9"/>
      <c r="P7" s="9"/>
      <c r="Q7" s="9"/>
      <c r="R7" s="12"/>
    </row>
    <row r="8" spans="1:18" x14ac:dyDescent="0.25">
      <c r="H8" s="9"/>
      <c r="I8" s="3"/>
      <c r="J8" s="9"/>
      <c r="K8" s="9"/>
      <c r="L8" s="9"/>
      <c r="M8" s="9"/>
      <c r="N8" s="9"/>
      <c r="O8" s="9"/>
      <c r="P8" s="9"/>
      <c r="Q8" s="9"/>
    </row>
    <row r="9" spans="1:18" x14ac:dyDescent="0.25">
      <c r="H9" s="9"/>
      <c r="I9" s="3"/>
      <c r="J9" s="9"/>
      <c r="K9" s="9"/>
      <c r="L9" s="9"/>
      <c r="M9" s="9"/>
      <c r="N9" s="9"/>
      <c r="O9" s="9"/>
      <c r="P9" s="9"/>
      <c r="Q9" s="9"/>
    </row>
    <row r="10" spans="1:18" x14ac:dyDescent="0.25">
      <c r="H10" s="9"/>
      <c r="I10" s="3"/>
      <c r="J10" s="9"/>
      <c r="K10" s="9"/>
      <c r="L10" s="9"/>
      <c r="M10" s="9"/>
      <c r="N10" s="9"/>
      <c r="O10" s="9"/>
      <c r="P10" s="9"/>
      <c r="Q10" s="9"/>
    </row>
    <row r="11" spans="1:18" x14ac:dyDescent="0.25">
      <c r="H11" s="9"/>
      <c r="I11" s="3"/>
      <c r="J11" s="9"/>
      <c r="K11" s="9"/>
      <c r="L11" s="9"/>
      <c r="M11" s="9"/>
      <c r="N11" s="9"/>
      <c r="O11" s="9"/>
      <c r="P11" s="9"/>
      <c r="Q11" s="9"/>
    </row>
    <row r="12" spans="1:18" x14ac:dyDescent="0.25">
      <c r="M12" s="9"/>
    </row>
    <row r="13" spans="1:18" x14ac:dyDescent="0.25">
      <c r="M13" s="9"/>
    </row>
  </sheetData>
  <mergeCells count="7">
    <mergeCell ref="A3:A4"/>
    <mergeCell ref="B3:B4"/>
    <mergeCell ref="R3:R4"/>
    <mergeCell ref="C3:G3"/>
    <mergeCell ref="O3:P3"/>
    <mergeCell ref="H3:N3"/>
    <mergeCell ref="Q3:Q4"/>
  </mergeCells>
  <pageMargins left="0.511811024" right="0.511811024" top="0.98" bottom="0.78740157499999996" header="0.31496062000000002" footer="0.31496062000000002"/>
  <pageSetup paperSize="9" scale="59" fitToHeight="0" orientation="landscape" r:id="rId1"/>
  <headerFooter>
    <oddHeader xml:space="preserve">&amp;C&amp;"Times New Roman,Normal"CONSELHO REGIONAL DE MEDICINCA VETERINÁRIA DO ESTADO DO CEARÁ
RELATÓRIO DE VIAGENS TERRESTRE E DIÁRIAS - ANO 2020
PERÍODO DE 01 A 31/12/2020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DEZEMBRO-TERRESTRE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Deus</cp:lastModifiedBy>
  <cp:lastPrinted>2021-01-25T17:12:57Z</cp:lastPrinted>
  <dcterms:created xsi:type="dcterms:W3CDTF">2018-02-28T13:04:58Z</dcterms:created>
  <dcterms:modified xsi:type="dcterms:W3CDTF">2021-01-25T17:13:22Z</dcterms:modified>
</cp:coreProperties>
</file>